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easuryqld.sharepoint.com/sites/OPRTR-OBPR/Shared Documents/Strategic planning reviews &amp; reporting/Review of the guidelines 2022/Compliance Cost Calculator materials/"/>
    </mc:Choice>
  </mc:AlternateContent>
  <xr:revisionPtr revIDLastSave="125" documentId="8_{01A1AFEF-C03A-4C91-B1EC-B140F02279EA}" xr6:coauthVersionLast="47" xr6:coauthVersionMax="47" xr10:uidLastSave="{1D6BA929-9083-42FB-98DA-F193FC214B28}"/>
  <bookViews>
    <workbookView xWindow="-98" yWindow="-98" windowWidth="20715" windowHeight="13155" xr2:uid="{5F8390D3-8CEC-43B6-BED3-474949C006BE}"/>
  </bookViews>
  <sheets>
    <sheet name="Summaries" sheetId="7" r:id="rId1"/>
    <sheet name="Individuals" sheetId="6" r:id="rId2"/>
    <sheet name="Businesses" sheetId="4" r:id="rId3"/>
    <sheet name="Community Organisations" sheetId="5" r:id="rId4"/>
  </sheets>
  <definedNames>
    <definedName name="_xlnm._FilterDatabase" localSheetId="2" hidden="1">Businesses!$A$1:$B$268</definedName>
    <definedName name="_xlnm._FilterDatabase" localSheetId="3" hidden="1">'Community Organisations'!$A$1:$B$268</definedName>
    <definedName name="_xlnm._FilterDatabase" localSheetId="1" hidden="1">Individuals!$A$1:$A$81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8" i="5" l="1"/>
  <c r="H188" i="5"/>
  <c r="I188" i="5"/>
  <c r="J188" i="5"/>
  <c r="K188" i="5"/>
  <c r="L188" i="5"/>
  <c r="M188" i="5"/>
  <c r="N188" i="5"/>
  <c r="O188" i="5"/>
  <c r="P188" i="5"/>
  <c r="Q188" i="5"/>
  <c r="R188" i="5"/>
  <c r="S188" i="5"/>
  <c r="T188" i="5"/>
  <c r="U188" i="5"/>
  <c r="V188" i="5"/>
  <c r="W188" i="5"/>
  <c r="X188" i="5"/>
  <c r="Y188" i="5"/>
  <c r="Z188" i="5"/>
  <c r="AA188" i="5"/>
  <c r="AB188" i="5"/>
  <c r="AC188" i="5"/>
  <c r="AD188" i="5"/>
  <c r="AE188" i="5"/>
  <c r="AF188" i="5"/>
  <c r="AG188" i="5"/>
  <c r="AH188" i="5"/>
  <c r="AI188" i="5"/>
  <c r="AJ188" i="5"/>
  <c r="AK188" i="5"/>
  <c r="AL188" i="5"/>
  <c r="AM188" i="5"/>
  <c r="AN188" i="5"/>
  <c r="AO188" i="5"/>
  <c r="AP188" i="5"/>
  <c r="AQ188" i="5"/>
  <c r="AR188" i="5"/>
  <c r="AS188" i="5"/>
  <c r="AT188" i="5"/>
  <c r="AU188" i="5"/>
  <c r="AV188" i="5"/>
  <c r="AW188" i="5"/>
  <c r="AX188" i="5"/>
  <c r="AY188" i="5"/>
  <c r="AZ188" i="5"/>
  <c r="BA188" i="5"/>
  <c r="BB188" i="5"/>
  <c r="BC188" i="5"/>
  <c r="BD188" i="5"/>
  <c r="BE188" i="5"/>
  <c r="BF188" i="5"/>
  <c r="BG188" i="5"/>
  <c r="BH188" i="5"/>
  <c r="BI188" i="5"/>
  <c r="BJ188" i="5"/>
  <c r="BK188" i="5"/>
  <c r="BL188" i="5"/>
  <c r="BM188" i="5"/>
  <c r="BN188" i="5"/>
  <c r="BO188" i="5"/>
  <c r="BP188" i="5"/>
  <c r="BQ188" i="5"/>
  <c r="BR188" i="5"/>
  <c r="BS188" i="5"/>
  <c r="BT188" i="5"/>
  <c r="BU188" i="5"/>
  <c r="BV188" i="5"/>
  <c r="BW188" i="5"/>
  <c r="BX188" i="5"/>
  <c r="BY188" i="5"/>
  <c r="BZ188" i="5"/>
  <c r="CA188" i="5"/>
  <c r="CB188" i="5"/>
  <c r="CC188" i="5"/>
  <c r="CD188" i="5"/>
  <c r="CE188" i="5"/>
  <c r="CF188" i="5"/>
  <c r="CG188" i="5"/>
  <c r="CH188" i="5"/>
  <c r="CI188" i="5"/>
  <c r="CJ188" i="5"/>
  <c r="CK188" i="5"/>
  <c r="CL188" i="5"/>
  <c r="CM188" i="5"/>
  <c r="CN188" i="5"/>
  <c r="CO188" i="5"/>
  <c r="CP188" i="5"/>
  <c r="CQ188" i="5"/>
  <c r="CR188" i="5"/>
  <c r="CS188" i="5"/>
  <c r="CT188" i="5"/>
  <c r="CU188" i="5"/>
  <c r="CV188" i="5"/>
  <c r="CW188" i="5"/>
  <c r="CX188" i="5"/>
  <c r="CY188" i="5"/>
  <c r="CZ188" i="5"/>
  <c r="DA188" i="5"/>
  <c r="F188" i="5"/>
  <c r="F5" i="7"/>
  <c r="G34" i="7" l="1"/>
  <c r="G87" i="7"/>
  <c r="G70" i="7"/>
  <c r="G53" i="7"/>
  <c r="G19" i="7"/>
  <c r="B78" i="7"/>
  <c r="B61" i="7"/>
  <c r="B44" i="7"/>
  <c r="B25" i="7"/>
  <c r="G196" i="4"/>
  <c r="E188" i="5" l="1"/>
  <c r="F73" i="6" l="1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A73" i="6"/>
  <c r="AB73" i="6"/>
  <c r="AC73" i="6"/>
  <c r="AD73" i="6"/>
  <c r="AE73" i="6"/>
  <c r="AF73" i="6"/>
  <c r="AG73" i="6"/>
  <c r="AH73" i="6"/>
  <c r="AI73" i="6"/>
  <c r="AJ73" i="6"/>
  <c r="AK73" i="6"/>
  <c r="AL73" i="6"/>
  <c r="AM73" i="6"/>
  <c r="AN73" i="6"/>
  <c r="AO73" i="6"/>
  <c r="AP73" i="6"/>
  <c r="AQ73" i="6"/>
  <c r="AR73" i="6"/>
  <c r="AS73" i="6"/>
  <c r="AT73" i="6"/>
  <c r="AU73" i="6"/>
  <c r="AV73" i="6"/>
  <c r="AW73" i="6"/>
  <c r="AX73" i="6"/>
  <c r="AY73" i="6"/>
  <c r="AZ73" i="6"/>
  <c r="BA73" i="6"/>
  <c r="BB73" i="6"/>
  <c r="BC73" i="6"/>
  <c r="BD73" i="6"/>
  <c r="BE73" i="6"/>
  <c r="BF73" i="6"/>
  <c r="BG73" i="6"/>
  <c r="BH73" i="6"/>
  <c r="BI73" i="6"/>
  <c r="BJ73" i="6"/>
  <c r="BK73" i="6"/>
  <c r="BL73" i="6"/>
  <c r="BM73" i="6"/>
  <c r="BN73" i="6"/>
  <c r="BO73" i="6"/>
  <c r="BP73" i="6"/>
  <c r="BQ73" i="6"/>
  <c r="BR73" i="6"/>
  <c r="BS73" i="6"/>
  <c r="BT73" i="6"/>
  <c r="BU73" i="6"/>
  <c r="BV73" i="6"/>
  <c r="BW73" i="6"/>
  <c r="BX73" i="6"/>
  <c r="BY73" i="6"/>
  <c r="BZ73" i="6"/>
  <c r="CA73" i="6"/>
  <c r="CB73" i="6"/>
  <c r="CC73" i="6"/>
  <c r="CD73" i="6"/>
  <c r="CE73" i="6"/>
  <c r="CF73" i="6"/>
  <c r="CG73" i="6"/>
  <c r="CH73" i="6"/>
  <c r="CI73" i="6"/>
  <c r="CJ73" i="6"/>
  <c r="CK73" i="6"/>
  <c r="CL73" i="6"/>
  <c r="CM73" i="6"/>
  <c r="CN73" i="6"/>
  <c r="CO73" i="6"/>
  <c r="CP73" i="6"/>
  <c r="CQ73" i="6"/>
  <c r="CR73" i="6"/>
  <c r="CS73" i="6"/>
  <c r="CT73" i="6"/>
  <c r="CU73" i="6"/>
  <c r="CV73" i="6"/>
  <c r="CW73" i="6"/>
  <c r="CX73" i="6"/>
  <c r="CY73" i="6"/>
  <c r="CZ73" i="6"/>
  <c r="E73" i="6"/>
  <c r="CZ33" i="6"/>
  <c r="CY33" i="6"/>
  <c r="CX33" i="6"/>
  <c r="CW33" i="6"/>
  <c r="CV33" i="6"/>
  <c r="CU33" i="6"/>
  <c r="CT33" i="6"/>
  <c r="CS33" i="6"/>
  <c r="CR33" i="6"/>
  <c r="CQ33" i="6"/>
  <c r="CP33" i="6"/>
  <c r="CO33" i="6"/>
  <c r="CN33" i="6"/>
  <c r="CM33" i="6"/>
  <c r="CL33" i="6"/>
  <c r="CK33" i="6"/>
  <c r="CJ33" i="6"/>
  <c r="CI33" i="6"/>
  <c r="CH33" i="6"/>
  <c r="CG33" i="6"/>
  <c r="CF33" i="6"/>
  <c r="CE33" i="6"/>
  <c r="CD33" i="6"/>
  <c r="CC33" i="6"/>
  <c r="CB33" i="6"/>
  <c r="CA33" i="6"/>
  <c r="BZ33" i="6"/>
  <c r="BY33" i="6"/>
  <c r="BX33" i="6"/>
  <c r="BW33" i="6"/>
  <c r="BV33" i="6"/>
  <c r="BU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AN27" i="6"/>
  <c r="AO27" i="6"/>
  <c r="AP27" i="6"/>
  <c r="AQ27" i="6"/>
  <c r="AR27" i="6"/>
  <c r="AS27" i="6"/>
  <c r="AT27" i="6"/>
  <c r="AU27" i="6"/>
  <c r="AV27" i="6"/>
  <c r="AW27" i="6"/>
  <c r="AX27" i="6"/>
  <c r="AY27" i="6"/>
  <c r="AZ27" i="6"/>
  <c r="BA27" i="6"/>
  <c r="BB27" i="6"/>
  <c r="BC27" i="6"/>
  <c r="BD27" i="6"/>
  <c r="BE27" i="6"/>
  <c r="BF27" i="6"/>
  <c r="BG27" i="6"/>
  <c r="BH27" i="6"/>
  <c r="BI27" i="6"/>
  <c r="BJ27" i="6"/>
  <c r="BK27" i="6"/>
  <c r="BL27" i="6"/>
  <c r="BM27" i="6"/>
  <c r="BN27" i="6"/>
  <c r="BO27" i="6"/>
  <c r="BP27" i="6"/>
  <c r="BQ27" i="6"/>
  <c r="BR27" i="6"/>
  <c r="BS27" i="6"/>
  <c r="BT27" i="6"/>
  <c r="BU27" i="6"/>
  <c r="BV27" i="6"/>
  <c r="BW27" i="6"/>
  <c r="BX27" i="6"/>
  <c r="BY27" i="6"/>
  <c r="BZ27" i="6"/>
  <c r="CA27" i="6"/>
  <c r="CB27" i="6"/>
  <c r="CC27" i="6"/>
  <c r="CD27" i="6"/>
  <c r="CE27" i="6"/>
  <c r="CF27" i="6"/>
  <c r="CG27" i="6"/>
  <c r="CH27" i="6"/>
  <c r="CI27" i="6"/>
  <c r="CJ27" i="6"/>
  <c r="CK27" i="6"/>
  <c r="CL27" i="6"/>
  <c r="CM27" i="6"/>
  <c r="CN27" i="6"/>
  <c r="CO27" i="6"/>
  <c r="CP27" i="6"/>
  <c r="CQ27" i="6"/>
  <c r="CR27" i="6"/>
  <c r="CS27" i="6"/>
  <c r="CT27" i="6"/>
  <c r="CU27" i="6"/>
  <c r="CV27" i="6"/>
  <c r="CW27" i="6"/>
  <c r="CX27" i="6"/>
  <c r="CY27" i="6"/>
  <c r="CZ27" i="6"/>
  <c r="E27" i="6"/>
  <c r="CZ47" i="6"/>
  <c r="CY47" i="6"/>
  <c r="CX47" i="6"/>
  <c r="CW47" i="6"/>
  <c r="CV47" i="6"/>
  <c r="CU47" i="6"/>
  <c r="CT47" i="6"/>
  <c r="CS47" i="6"/>
  <c r="CR47" i="6"/>
  <c r="CQ47" i="6"/>
  <c r="CP47" i="6"/>
  <c r="CO47" i="6"/>
  <c r="CN47" i="6"/>
  <c r="CM47" i="6"/>
  <c r="CL47" i="6"/>
  <c r="CK47" i="6"/>
  <c r="CJ47" i="6"/>
  <c r="CI47" i="6"/>
  <c r="CH47" i="6"/>
  <c r="CG47" i="6"/>
  <c r="CF47" i="6"/>
  <c r="CE47" i="6"/>
  <c r="CD47" i="6"/>
  <c r="CC47" i="6"/>
  <c r="CB47" i="6"/>
  <c r="CA47" i="6"/>
  <c r="BZ47" i="6"/>
  <c r="BY47" i="6"/>
  <c r="BX47" i="6"/>
  <c r="BW47" i="6"/>
  <c r="BV47" i="6"/>
  <c r="BU47" i="6"/>
  <c r="BT47" i="6"/>
  <c r="BS47" i="6"/>
  <c r="BR47" i="6"/>
  <c r="BQ47" i="6"/>
  <c r="BP47" i="6"/>
  <c r="BO47" i="6"/>
  <c r="BN47" i="6"/>
  <c r="BM47" i="6"/>
  <c r="BL47" i="6"/>
  <c r="BK47" i="6"/>
  <c r="BJ47" i="6"/>
  <c r="BI47" i="6"/>
  <c r="BH47" i="6"/>
  <c r="BG47" i="6"/>
  <c r="BF47" i="6"/>
  <c r="BE47" i="6"/>
  <c r="BD47" i="6"/>
  <c r="BC47" i="6"/>
  <c r="BB47" i="6"/>
  <c r="BA47" i="6"/>
  <c r="AZ47" i="6"/>
  <c r="AY47" i="6"/>
  <c r="AX47" i="6"/>
  <c r="AW47" i="6"/>
  <c r="AV47" i="6"/>
  <c r="AU47" i="6"/>
  <c r="AT47" i="6"/>
  <c r="AS47" i="6"/>
  <c r="AR47" i="6"/>
  <c r="AQ47" i="6"/>
  <c r="AP47" i="6"/>
  <c r="AO47" i="6"/>
  <c r="AN47" i="6"/>
  <c r="AM47" i="6"/>
  <c r="AL47" i="6"/>
  <c r="AK47" i="6"/>
  <c r="AJ47" i="6"/>
  <c r="AI47" i="6"/>
  <c r="AH47" i="6"/>
  <c r="AG47" i="6"/>
  <c r="AF47" i="6"/>
  <c r="AE47" i="6"/>
  <c r="AD47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CZ40" i="6"/>
  <c r="CY40" i="6"/>
  <c r="CX40" i="6"/>
  <c r="CW40" i="6"/>
  <c r="CV40" i="6"/>
  <c r="CU40" i="6"/>
  <c r="CT40" i="6"/>
  <c r="CS40" i="6"/>
  <c r="CR40" i="6"/>
  <c r="CQ40" i="6"/>
  <c r="CP40" i="6"/>
  <c r="CO40" i="6"/>
  <c r="CN40" i="6"/>
  <c r="CM40" i="6"/>
  <c r="CL40" i="6"/>
  <c r="CK40" i="6"/>
  <c r="CJ40" i="6"/>
  <c r="CI40" i="6"/>
  <c r="CH40" i="6"/>
  <c r="CG40" i="6"/>
  <c r="CF40" i="6"/>
  <c r="CE40" i="6"/>
  <c r="CD40" i="6"/>
  <c r="CC40" i="6"/>
  <c r="CB40" i="6"/>
  <c r="CA40" i="6"/>
  <c r="BZ40" i="6"/>
  <c r="BY40" i="6"/>
  <c r="BX40" i="6"/>
  <c r="BW40" i="6"/>
  <c r="BV40" i="6"/>
  <c r="BU40" i="6"/>
  <c r="BT40" i="6"/>
  <c r="BS40" i="6"/>
  <c r="BR40" i="6"/>
  <c r="BQ40" i="6"/>
  <c r="BP40" i="6"/>
  <c r="BO40" i="6"/>
  <c r="BN40" i="6"/>
  <c r="BM40" i="6"/>
  <c r="BL40" i="6"/>
  <c r="BK40" i="6"/>
  <c r="BJ40" i="6"/>
  <c r="BI40" i="6"/>
  <c r="BH40" i="6"/>
  <c r="BG40" i="6"/>
  <c r="BF40" i="6"/>
  <c r="BE40" i="6"/>
  <c r="BD40" i="6"/>
  <c r="BC40" i="6"/>
  <c r="BB40" i="6"/>
  <c r="BA40" i="6"/>
  <c r="AZ40" i="6"/>
  <c r="AY40" i="6"/>
  <c r="AX40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CZ54" i="6"/>
  <c r="CY54" i="6"/>
  <c r="CX54" i="6"/>
  <c r="CW54" i="6"/>
  <c r="CV54" i="6"/>
  <c r="CU54" i="6"/>
  <c r="CT54" i="6"/>
  <c r="CS54" i="6"/>
  <c r="CR54" i="6"/>
  <c r="CQ54" i="6"/>
  <c r="CP54" i="6"/>
  <c r="CO54" i="6"/>
  <c r="CN54" i="6"/>
  <c r="CM54" i="6"/>
  <c r="CL54" i="6"/>
  <c r="CK54" i="6"/>
  <c r="CJ54" i="6"/>
  <c r="CI54" i="6"/>
  <c r="CH54" i="6"/>
  <c r="CG54" i="6"/>
  <c r="CF54" i="6"/>
  <c r="CE54" i="6"/>
  <c r="CD54" i="6"/>
  <c r="CC54" i="6"/>
  <c r="CB54" i="6"/>
  <c r="CA54" i="6"/>
  <c r="BZ54" i="6"/>
  <c r="BY54" i="6"/>
  <c r="BX54" i="6"/>
  <c r="BW54" i="6"/>
  <c r="BV54" i="6"/>
  <c r="BU54" i="6"/>
  <c r="BT54" i="6"/>
  <c r="BS54" i="6"/>
  <c r="BR54" i="6"/>
  <c r="BQ54" i="6"/>
  <c r="BP54" i="6"/>
  <c r="BO54" i="6"/>
  <c r="BN54" i="6"/>
  <c r="BM54" i="6"/>
  <c r="BL54" i="6"/>
  <c r="BK54" i="6"/>
  <c r="BJ54" i="6"/>
  <c r="BI54" i="6"/>
  <c r="BH54" i="6"/>
  <c r="BG54" i="6"/>
  <c r="BF54" i="6"/>
  <c r="BE54" i="6"/>
  <c r="BD54" i="6"/>
  <c r="BC54" i="6"/>
  <c r="BB54" i="6"/>
  <c r="BA54" i="6"/>
  <c r="AZ54" i="6"/>
  <c r="AY54" i="6"/>
  <c r="AX54" i="6"/>
  <c r="AW54" i="6"/>
  <c r="AV54" i="6"/>
  <c r="AU54" i="6"/>
  <c r="AT54" i="6"/>
  <c r="AS54" i="6"/>
  <c r="AR54" i="6"/>
  <c r="AQ54" i="6"/>
  <c r="AP54" i="6"/>
  <c r="AO54" i="6"/>
  <c r="AN54" i="6"/>
  <c r="AM54" i="6"/>
  <c r="AL54" i="6"/>
  <c r="AK54" i="6"/>
  <c r="AJ54" i="6"/>
  <c r="AI54" i="6"/>
  <c r="AH54" i="6"/>
  <c r="AG54" i="6"/>
  <c r="AF54" i="6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CZ61" i="6"/>
  <c r="CY61" i="6"/>
  <c r="CX61" i="6"/>
  <c r="CW61" i="6"/>
  <c r="CV61" i="6"/>
  <c r="CU61" i="6"/>
  <c r="CT61" i="6"/>
  <c r="CS61" i="6"/>
  <c r="CR61" i="6"/>
  <c r="CQ61" i="6"/>
  <c r="CP61" i="6"/>
  <c r="CO61" i="6"/>
  <c r="CN61" i="6"/>
  <c r="CM61" i="6"/>
  <c r="CL61" i="6"/>
  <c r="CK61" i="6"/>
  <c r="CJ61" i="6"/>
  <c r="CI61" i="6"/>
  <c r="CH61" i="6"/>
  <c r="CG61" i="6"/>
  <c r="CF61" i="6"/>
  <c r="CE61" i="6"/>
  <c r="CD61" i="6"/>
  <c r="CC61" i="6"/>
  <c r="CB61" i="6"/>
  <c r="CA61" i="6"/>
  <c r="BZ61" i="6"/>
  <c r="BY61" i="6"/>
  <c r="BX61" i="6"/>
  <c r="BW61" i="6"/>
  <c r="BV61" i="6"/>
  <c r="BU61" i="6"/>
  <c r="BT61" i="6"/>
  <c r="BS61" i="6"/>
  <c r="BR61" i="6"/>
  <c r="BQ61" i="6"/>
  <c r="BP61" i="6"/>
  <c r="BO61" i="6"/>
  <c r="BN61" i="6"/>
  <c r="BM61" i="6"/>
  <c r="BL61" i="6"/>
  <c r="BK61" i="6"/>
  <c r="BJ61" i="6"/>
  <c r="BI61" i="6"/>
  <c r="BH61" i="6"/>
  <c r="BG61" i="6"/>
  <c r="BF61" i="6"/>
  <c r="BE61" i="6"/>
  <c r="BD61" i="6"/>
  <c r="BC61" i="6"/>
  <c r="BB61" i="6"/>
  <c r="BA61" i="6"/>
  <c r="AZ61" i="6"/>
  <c r="AY61" i="6"/>
  <c r="AX61" i="6"/>
  <c r="AW61" i="6"/>
  <c r="AV61" i="6"/>
  <c r="AU61" i="6"/>
  <c r="AT61" i="6"/>
  <c r="AS61" i="6"/>
  <c r="AR61" i="6"/>
  <c r="AQ61" i="6"/>
  <c r="AP61" i="6"/>
  <c r="AO61" i="6"/>
  <c r="AN61" i="6"/>
  <c r="AM61" i="6"/>
  <c r="AL61" i="6"/>
  <c r="AK61" i="6"/>
  <c r="AJ61" i="6"/>
  <c r="AI61" i="6"/>
  <c r="AH61" i="6"/>
  <c r="AG61" i="6"/>
  <c r="AF61" i="6"/>
  <c r="AE61" i="6"/>
  <c r="AD61" i="6"/>
  <c r="AC61" i="6"/>
  <c r="AB61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CZ68" i="6"/>
  <c r="CY68" i="6"/>
  <c r="CX68" i="6"/>
  <c r="CW68" i="6"/>
  <c r="CV68" i="6"/>
  <c r="CU68" i="6"/>
  <c r="CT68" i="6"/>
  <c r="CS68" i="6"/>
  <c r="CR68" i="6"/>
  <c r="CQ68" i="6"/>
  <c r="CP68" i="6"/>
  <c r="CO68" i="6"/>
  <c r="CN68" i="6"/>
  <c r="CM68" i="6"/>
  <c r="CL68" i="6"/>
  <c r="CK68" i="6"/>
  <c r="CJ68" i="6"/>
  <c r="CI68" i="6"/>
  <c r="CH68" i="6"/>
  <c r="CG68" i="6"/>
  <c r="CF68" i="6"/>
  <c r="CE68" i="6"/>
  <c r="CD68" i="6"/>
  <c r="CC68" i="6"/>
  <c r="CB68" i="6"/>
  <c r="CA68" i="6"/>
  <c r="BZ68" i="6"/>
  <c r="BY68" i="6"/>
  <c r="BX68" i="6"/>
  <c r="BW68" i="6"/>
  <c r="BV68" i="6"/>
  <c r="BU68" i="6"/>
  <c r="BT68" i="6"/>
  <c r="BS68" i="6"/>
  <c r="BR68" i="6"/>
  <c r="BQ68" i="6"/>
  <c r="BP68" i="6"/>
  <c r="BO68" i="6"/>
  <c r="BN68" i="6"/>
  <c r="BM68" i="6"/>
  <c r="BL68" i="6"/>
  <c r="BK68" i="6"/>
  <c r="BJ68" i="6"/>
  <c r="BI68" i="6"/>
  <c r="BH68" i="6"/>
  <c r="BG68" i="6"/>
  <c r="BF68" i="6"/>
  <c r="BE68" i="6"/>
  <c r="BD68" i="6"/>
  <c r="BC68" i="6"/>
  <c r="BB68" i="6"/>
  <c r="BA68" i="6"/>
  <c r="AZ68" i="6"/>
  <c r="AY68" i="6"/>
  <c r="AX68" i="6"/>
  <c r="AW68" i="6"/>
  <c r="AV68" i="6"/>
  <c r="AU68" i="6"/>
  <c r="AT68" i="6"/>
  <c r="AS68" i="6"/>
  <c r="AR68" i="6"/>
  <c r="AQ68" i="6"/>
  <c r="AP68" i="6"/>
  <c r="AO68" i="6"/>
  <c r="AN68" i="6"/>
  <c r="AM68" i="6"/>
  <c r="AL68" i="6"/>
  <c r="AK68" i="6"/>
  <c r="AJ68" i="6"/>
  <c r="AI68" i="6"/>
  <c r="AH68" i="6"/>
  <c r="AG68" i="6"/>
  <c r="AF68" i="6"/>
  <c r="AE68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CZ80" i="6"/>
  <c r="CY80" i="6"/>
  <c r="CX80" i="6"/>
  <c r="CW80" i="6"/>
  <c r="CV80" i="6"/>
  <c r="CU80" i="6"/>
  <c r="CT80" i="6"/>
  <c r="CS80" i="6"/>
  <c r="CR80" i="6"/>
  <c r="CQ80" i="6"/>
  <c r="CP80" i="6"/>
  <c r="CO80" i="6"/>
  <c r="CN80" i="6"/>
  <c r="CM80" i="6"/>
  <c r="CL80" i="6"/>
  <c r="CK80" i="6"/>
  <c r="CJ80" i="6"/>
  <c r="CI80" i="6"/>
  <c r="CH80" i="6"/>
  <c r="CG80" i="6"/>
  <c r="CF80" i="6"/>
  <c r="CE80" i="6"/>
  <c r="CD80" i="6"/>
  <c r="CC80" i="6"/>
  <c r="CB80" i="6"/>
  <c r="CA80" i="6"/>
  <c r="BZ80" i="6"/>
  <c r="BY80" i="6"/>
  <c r="BX80" i="6"/>
  <c r="BW80" i="6"/>
  <c r="BV80" i="6"/>
  <c r="BU80" i="6"/>
  <c r="BT80" i="6"/>
  <c r="BS80" i="6"/>
  <c r="BR80" i="6"/>
  <c r="BQ80" i="6"/>
  <c r="BP80" i="6"/>
  <c r="BO80" i="6"/>
  <c r="BN80" i="6"/>
  <c r="BM80" i="6"/>
  <c r="BL80" i="6"/>
  <c r="BK80" i="6"/>
  <c r="BJ80" i="6"/>
  <c r="BI80" i="6"/>
  <c r="BH80" i="6"/>
  <c r="BG80" i="6"/>
  <c r="BF80" i="6"/>
  <c r="BE80" i="6"/>
  <c r="BD80" i="6"/>
  <c r="BC80" i="6"/>
  <c r="BB80" i="6"/>
  <c r="BA80" i="6"/>
  <c r="AZ80" i="6"/>
  <c r="AY80" i="6"/>
  <c r="AX80" i="6"/>
  <c r="AW80" i="6"/>
  <c r="AV80" i="6"/>
  <c r="AU80" i="6"/>
  <c r="AT80" i="6"/>
  <c r="AS80" i="6"/>
  <c r="AR80" i="6"/>
  <c r="AQ80" i="6"/>
  <c r="AP80" i="6"/>
  <c r="AO80" i="6"/>
  <c r="AN80" i="6"/>
  <c r="AM80" i="6"/>
  <c r="AL80" i="6"/>
  <c r="AK80" i="6"/>
  <c r="AJ80" i="6"/>
  <c r="AI80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CZ21" i="6"/>
  <c r="CY21" i="6"/>
  <c r="CX21" i="6"/>
  <c r="CW21" i="6"/>
  <c r="CV21" i="6"/>
  <c r="CU21" i="6"/>
  <c r="CT21" i="6"/>
  <c r="CS21" i="6"/>
  <c r="CR21" i="6"/>
  <c r="CQ21" i="6"/>
  <c r="CP21" i="6"/>
  <c r="CO21" i="6"/>
  <c r="CN21" i="6"/>
  <c r="CM21" i="6"/>
  <c r="CL21" i="6"/>
  <c r="CK21" i="6"/>
  <c r="CJ21" i="6"/>
  <c r="CI21" i="6"/>
  <c r="CH21" i="6"/>
  <c r="CG21" i="6"/>
  <c r="CF21" i="6"/>
  <c r="CE21" i="6"/>
  <c r="CD21" i="6"/>
  <c r="CC21" i="6"/>
  <c r="CB21" i="6"/>
  <c r="CA21" i="6"/>
  <c r="BZ21" i="6"/>
  <c r="BY21" i="6"/>
  <c r="BX21" i="6"/>
  <c r="BW21" i="6"/>
  <c r="BV21" i="6"/>
  <c r="BU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CZ14" i="6"/>
  <c r="CY14" i="6"/>
  <c r="CX14" i="6"/>
  <c r="CW14" i="6"/>
  <c r="CV14" i="6"/>
  <c r="CU14" i="6"/>
  <c r="CT14" i="6"/>
  <c r="CS14" i="6"/>
  <c r="CR14" i="6"/>
  <c r="CQ14" i="6"/>
  <c r="CP14" i="6"/>
  <c r="CO14" i="6"/>
  <c r="CN14" i="6"/>
  <c r="CM14" i="6"/>
  <c r="CL14" i="6"/>
  <c r="CK14" i="6"/>
  <c r="CJ14" i="6"/>
  <c r="CI14" i="6"/>
  <c r="CH14" i="6"/>
  <c r="CG14" i="6"/>
  <c r="CF14" i="6"/>
  <c r="CE14" i="6"/>
  <c r="CD14" i="6"/>
  <c r="CC14" i="6"/>
  <c r="CB14" i="6"/>
  <c r="CA14" i="6"/>
  <c r="BZ14" i="6"/>
  <c r="BY14" i="6"/>
  <c r="BX14" i="6"/>
  <c r="BW14" i="6"/>
  <c r="BV14" i="6"/>
  <c r="BU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AW7" i="6"/>
  <c r="AX7" i="6"/>
  <c r="AY7" i="6"/>
  <c r="AZ7" i="6"/>
  <c r="BA7" i="6"/>
  <c r="BB7" i="6"/>
  <c r="BC7" i="6"/>
  <c r="BD7" i="6"/>
  <c r="BE7" i="6"/>
  <c r="BF7" i="6"/>
  <c r="BG7" i="6"/>
  <c r="BH7" i="6"/>
  <c r="BI7" i="6"/>
  <c r="BJ7" i="6"/>
  <c r="BK7" i="6"/>
  <c r="BL7" i="6"/>
  <c r="BM7" i="6"/>
  <c r="BN7" i="6"/>
  <c r="BO7" i="6"/>
  <c r="BP7" i="6"/>
  <c r="BQ7" i="6"/>
  <c r="BR7" i="6"/>
  <c r="BS7" i="6"/>
  <c r="BT7" i="6"/>
  <c r="BU7" i="6"/>
  <c r="BV7" i="6"/>
  <c r="BW7" i="6"/>
  <c r="BX7" i="6"/>
  <c r="BY7" i="6"/>
  <c r="BZ7" i="6"/>
  <c r="CA7" i="6"/>
  <c r="CB7" i="6"/>
  <c r="CC7" i="6"/>
  <c r="CD7" i="6"/>
  <c r="CE7" i="6"/>
  <c r="CF7" i="6"/>
  <c r="CG7" i="6"/>
  <c r="CH7" i="6"/>
  <c r="CI7" i="6"/>
  <c r="CJ7" i="6"/>
  <c r="CK7" i="6"/>
  <c r="CL7" i="6"/>
  <c r="CM7" i="6"/>
  <c r="CN7" i="6"/>
  <c r="CO7" i="6"/>
  <c r="CP7" i="6"/>
  <c r="CQ7" i="6"/>
  <c r="CR7" i="6"/>
  <c r="CS7" i="6"/>
  <c r="CT7" i="6"/>
  <c r="CU7" i="6"/>
  <c r="CV7" i="6"/>
  <c r="CW7" i="6"/>
  <c r="CX7" i="6"/>
  <c r="CY7" i="6"/>
  <c r="CZ7" i="6"/>
  <c r="E7" i="6"/>
  <c r="DA243" i="5"/>
  <c r="CZ243" i="5"/>
  <c r="CY243" i="5"/>
  <c r="CX243" i="5"/>
  <c r="CW243" i="5"/>
  <c r="CV243" i="5"/>
  <c r="CU243" i="5"/>
  <c r="CT243" i="5"/>
  <c r="CS243" i="5"/>
  <c r="CR243" i="5"/>
  <c r="CQ243" i="5"/>
  <c r="CP243" i="5"/>
  <c r="CO243" i="5"/>
  <c r="CN243" i="5"/>
  <c r="CM243" i="5"/>
  <c r="CL243" i="5"/>
  <c r="CK243" i="5"/>
  <c r="CJ243" i="5"/>
  <c r="CI243" i="5"/>
  <c r="CH243" i="5"/>
  <c r="CG243" i="5"/>
  <c r="CF243" i="5"/>
  <c r="CE243" i="5"/>
  <c r="CD243" i="5"/>
  <c r="CC243" i="5"/>
  <c r="CB243" i="5"/>
  <c r="CA243" i="5"/>
  <c r="BZ243" i="5"/>
  <c r="BY243" i="5"/>
  <c r="BX243" i="5"/>
  <c r="BW243" i="5"/>
  <c r="BV243" i="5"/>
  <c r="BU243" i="5"/>
  <c r="BT243" i="5"/>
  <c r="BS243" i="5"/>
  <c r="BR243" i="5"/>
  <c r="BQ243" i="5"/>
  <c r="BP243" i="5"/>
  <c r="BO243" i="5"/>
  <c r="BN243" i="5"/>
  <c r="BM243" i="5"/>
  <c r="BL243" i="5"/>
  <c r="BK243" i="5"/>
  <c r="BJ243" i="5"/>
  <c r="BI243" i="5"/>
  <c r="BH243" i="5"/>
  <c r="BG243" i="5"/>
  <c r="BF243" i="5"/>
  <c r="BE243" i="5"/>
  <c r="BD243" i="5"/>
  <c r="BC243" i="5"/>
  <c r="BB243" i="5"/>
  <c r="BA243" i="5"/>
  <c r="AZ243" i="5"/>
  <c r="AY243" i="5"/>
  <c r="AX243" i="5"/>
  <c r="AW243" i="5"/>
  <c r="AV243" i="5"/>
  <c r="AU243" i="5"/>
  <c r="AT243" i="5"/>
  <c r="AS243" i="5"/>
  <c r="AR243" i="5"/>
  <c r="AQ243" i="5"/>
  <c r="AP243" i="5"/>
  <c r="AO243" i="5"/>
  <c r="AN243" i="5"/>
  <c r="AM243" i="5"/>
  <c r="AL243" i="5"/>
  <c r="AK243" i="5"/>
  <c r="AJ243" i="5"/>
  <c r="AI243" i="5"/>
  <c r="AH243" i="5"/>
  <c r="AG243" i="5"/>
  <c r="AF243" i="5"/>
  <c r="AE243" i="5"/>
  <c r="AD243" i="5"/>
  <c r="AC243" i="5"/>
  <c r="AB243" i="5"/>
  <c r="AA243" i="5"/>
  <c r="Z243" i="5"/>
  <c r="Y243" i="5"/>
  <c r="X243" i="5"/>
  <c r="W243" i="5"/>
  <c r="V243" i="5"/>
  <c r="U243" i="5"/>
  <c r="T243" i="5"/>
  <c r="S243" i="5"/>
  <c r="R243" i="5"/>
  <c r="Q243" i="5"/>
  <c r="P243" i="5"/>
  <c r="O243" i="5"/>
  <c r="N243" i="5"/>
  <c r="M243" i="5"/>
  <c r="L243" i="5"/>
  <c r="K243" i="5"/>
  <c r="J243" i="5"/>
  <c r="I243" i="5"/>
  <c r="H243" i="5"/>
  <c r="G243" i="5"/>
  <c r="F243" i="5"/>
  <c r="DA238" i="5"/>
  <c r="CZ238" i="5"/>
  <c r="CY238" i="5"/>
  <c r="CX238" i="5"/>
  <c r="CW238" i="5"/>
  <c r="CV238" i="5"/>
  <c r="CU238" i="5"/>
  <c r="CT238" i="5"/>
  <c r="CS238" i="5"/>
  <c r="CR238" i="5"/>
  <c r="CQ238" i="5"/>
  <c r="CP238" i="5"/>
  <c r="CO238" i="5"/>
  <c r="CN238" i="5"/>
  <c r="CM238" i="5"/>
  <c r="CL238" i="5"/>
  <c r="CK238" i="5"/>
  <c r="CJ238" i="5"/>
  <c r="CI238" i="5"/>
  <c r="CH238" i="5"/>
  <c r="CG238" i="5"/>
  <c r="CF238" i="5"/>
  <c r="CE238" i="5"/>
  <c r="CD238" i="5"/>
  <c r="CC238" i="5"/>
  <c r="CB238" i="5"/>
  <c r="CA238" i="5"/>
  <c r="BZ238" i="5"/>
  <c r="BY238" i="5"/>
  <c r="BX238" i="5"/>
  <c r="BW238" i="5"/>
  <c r="BV238" i="5"/>
  <c r="BU238" i="5"/>
  <c r="BT238" i="5"/>
  <c r="BS238" i="5"/>
  <c r="BR238" i="5"/>
  <c r="BQ238" i="5"/>
  <c r="BP238" i="5"/>
  <c r="BO238" i="5"/>
  <c r="BN238" i="5"/>
  <c r="BM238" i="5"/>
  <c r="BL238" i="5"/>
  <c r="BK238" i="5"/>
  <c r="BJ238" i="5"/>
  <c r="BI238" i="5"/>
  <c r="BH238" i="5"/>
  <c r="BG238" i="5"/>
  <c r="BF238" i="5"/>
  <c r="BE238" i="5"/>
  <c r="BD238" i="5"/>
  <c r="BC238" i="5"/>
  <c r="BB238" i="5"/>
  <c r="BA238" i="5"/>
  <c r="AZ238" i="5"/>
  <c r="AY238" i="5"/>
  <c r="AX238" i="5"/>
  <c r="AW238" i="5"/>
  <c r="AV238" i="5"/>
  <c r="AU238" i="5"/>
  <c r="AT238" i="5"/>
  <c r="AS238" i="5"/>
  <c r="AR238" i="5"/>
  <c r="AQ238" i="5"/>
  <c r="AP238" i="5"/>
  <c r="AO238" i="5"/>
  <c r="AN238" i="5"/>
  <c r="AM238" i="5"/>
  <c r="AL238" i="5"/>
  <c r="AK238" i="5"/>
  <c r="AJ238" i="5"/>
  <c r="AI238" i="5"/>
  <c r="AH238" i="5"/>
  <c r="AG238" i="5"/>
  <c r="AF238" i="5"/>
  <c r="AE238" i="5"/>
  <c r="AD238" i="5"/>
  <c r="AC238" i="5"/>
  <c r="AB238" i="5"/>
  <c r="AA238" i="5"/>
  <c r="Z238" i="5"/>
  <c r="Y238" i="5"/>
  <c r="X238" i="5"/>
  <c r="W238" i="5"/>
  <c r="V238" i="5"/>
  <c r="U238" i="5"/>
  <c r="T238" i="5"/>
  <c r="S238" i="5"/>
  <c r="R238" i="5"/>
  <c r="Q238" i="5"/>
  <c r="P238" i="5"/>
  <c r="O238" i="5"/>
  <c r="N238" i="5"/>
  <c r="M238" i="5"/>
  <c r="L238" i="5"/>
  <c r="K238" i="5"/>
  <c r="J238" i="5"/>
  <c r="I238" i="5"/>
  <c r="H238" i="5"/>
  <c r="G238" i="5"/>
  <c r="F238" i="5"/>
  <c r="G233" i="5"/>
  <c r="H233" i="5"/>
  <c r="I233" i="5"/>
  <c r="J233" i="5"/>
  <c r="K233" i="5"/>
  <c r="L233" i="5"/>
  <c r="M233" i="5"/>
  <c r="N233" i="5"/>
  <c r="O233" i="5"/>
  <c r="P233" i="5"/>
  <c r="Q233" i="5"/>
  <c r="R233" i="5"/>
  <c r="S233" i="5"/>
  <c r="T233" i="5"/>
  <c r="U233" i="5"/>
  <c r="V233" i="5"/>
  <c r="W233" i="5"/>
  <c r="X233" i="5"/>
  <c r="Y233" i="5"/>
  <c r="Z233" i="5"/>
  <c r="AA233" i="5"/>
  <c r="AB233" i="5"/>
  <c r="AC233" i="5"/>
  <c r="AD233" i="5"/>
  <c r="AE233" i="5"/>
  <c r="AF233" i="5"/>
  <c r="AG233" i="5"/>
  <c r="AH233" i="5"/>
  <c r="AI233" i="5"/>
  <c r="AJ233" i="5"/>
  <c r="AK233" i="5"/>
  <c r="AL233" i="5"/>
  <c r="AM233" i="5"/>
  <c r="AN233" i="5"/>
  <c r="AO233" i="5"/>
  <c r="AP233" i="5"/>
  <c r="AQ233" i="5"/>
  <c r="AR233" i="5"/>
  <c r="AS233" i="5"/>
  <c r="AT233" i="5"/>
  <c r="AU233" i="5"/>
  <c r="AV233" i="5"/>
  <c r="AW233" i="5"/>
  <c r="AX233" i="5"/>
  <c r="AY233" i="5"/>
  <c r="AZ233" i="5"/>
  <c r="BA233" i="5"/>
  <c r="BB233" i="5"/>
  <c r="BC233" i="5"/>
  <c r="BD233" i="5"/>
  <c r="BE233" i="5"/>
  <c r="BF233" i="5"/>
  <c r="BG233" i="5"/>
  <c r="BH233" i="5"/>
  <c r="BI233" i="5"/>
  <c r="BJ233" i="5"/>
  <c r="BK233" i="5"/>
  <c r="BL233" i="5"/>
  <c r="BM233" i="5"/>
  <c r="BN233" i="5"/>
  <c r="BO233" i="5"/>
  <c r="BP233" i="5"/>
  <c r="BQ233" i="5"/>
  <c r="BR233" i="5"/>
  <c r="BS233" i="5"/>
  <c r="BT233" i="5"/>
  <c r="BU233" i="5"/>
  <c r="BV233" i="5"/>
  <c r="BW233" i="5"/>
  <c r="BX233" i="5"/>
  <c r="BY233" i="5"/>
  <c r="BZ233" i="5"/>
  <c r="CA233" i="5"/>
  <c r="CB233" i="5"/>
  <c r="CC233" i="5"/>
  <c r="CD233" i="5"/>
  <c r="CE233" i="5"/>
  <c r="CF233" i="5"/>
  <c r="CG233" i="5"/>
  <c r="CH233" i="5"/>
  <c r="CI233" i="5"/>
  <c r="CJ233" i="5"/>
  <c r="CK233" i="5"/>
  <c r="CL233" i="5"/>
  <c r="CM233" i="5"/>
  <c r="CN233" i="5"/>
  <c r="CO233" i="5"/>
  <c r="CP233" i="5"/>
  <c r="CQ233" i="5"/>
  <c r="CR233" i="5"/>
  <c r="CS233" i="5"/>
  <c r="CT233" i="5"/>
  <c r="CU233" i="5"/>
  <c r="CV233" i="5"/>
  <c r="CW233" i="5"/>
  <c r="CX233" i="5"/>
  <c r="CY233" i="5"/>
  <c r="CZ233" i="5"/>
  <c r="DA233" i="5"/>
  <c r="F233" i="5"/>
  <c r="DA267" i="5"/>
  <c r="CZ267" i="5"/>
  <c r="CY267" i="5"/>
  <c r="CX267" i="5"/>
  <c r="CW267" i="5"/>
  <c r="CV267" i="5"/>
  <c r="CU267" i="5"/>
  <c r="CT267" i="5"/>
  <c r="CS267" i="5"/>
  <c r="CR267" i="5"/>
  <c r="CQ267" i="5"/>
  <c r="CP267" i="5"/>
  <c r="CO267" i="5"/>
  <c r="CN267" i="5"/>
  <c r="CM267" i="5"/>
  <c r="CL267" i="5"/>
  <c r="CK267" i="5"/>
  <c r="CJ267" i="5"/>
  <c r="CI267" i="5"/>
  <c r="CH267" i="5"/>
  <c r="CG267" i="5"/>
  <c r="CF267" i="5"/>
  <c r="CE267" i="5"/>
  <c r="CD267" i="5"/>
  <c r="CC267" i="5"/>
  <c r="CB267" i="5"/>
  <c r="CA267" i="5"/>
  <c r="BZ267" i="5"/>
  <c r="BY267" i="5"/>
  <c r="BX267" i="5"/>
  <c r="BW267" i="5"/>
  <c r="BV267" i="5"/>
  <c r="BU267" i="5"/>
  <c r="BT267" i="5"/>
  <c r="BS267" i="5"/>
  <c r="BR267" i="5"/>
  <c r="BQ267" i="5"/>
  <c r="BP267" i="5"/>
  <c r="BO267" i="5"/>
  <c r="BN267" i="5"/>
  <c r="BM267" i="5"/>
  <c r="BL267" i="5"/>
  <c r="BK267" i="5"/>
  <c r="BJ267" i="5"/>
  <c r="BI267" i="5"/>
  <c r="BH267" i="5"/>
  <c r="BG267" i="5"/>
  <c r="BF267" i="5"/>
  <c r="BE267" i="5"/>
  <c r="BD267" i="5"/>
  <c r="BC267" i="5"/>
  <c r="BB267" i="5"/>
  <c r="BA267" i="5"/>
  <c r="AZ267" i="5"/>
  <c r="AY267" i="5"/>
  <c r="AX267" i="5"/>
  <c r="AW267" i="5"/>
  <c r="AV267" i="5"/>
  <c r="AU267" i="5"/>
  <c r="AT267" i="5"/>
  <c r="AS267" i="5"/>
  <c r="AR267" i="5"/>
  <c r="AQ267" i="5"/>
  <c r="AP267" i="5"/>
  <c r="AO267" i="5"/>
  <c r="AN267" i="5"/>
  <c r="AM267" i="5"/>
  <c r="AL267" i="5"/>
  <c r="AK267" i="5"/>
  <c r="AJ267" i="5"/>
  <c r="AI267" i="5"/>
  <c r="AH267" i="5"/>
  <c r="AG267" i="5"/>
  <c r="AF267" i="5"/>
  <c r="AE267" i="5"/>
  <c r="AD267" i="5"/>
  <c r="AC267" i="5"/>
  <c r="AB267" i="5"/>
  <c r="AA267" i="5"/>
  <c r="Z267" i="5"/>
  <c r="Y267" i="5"/>
  <c r="X267" i="5"/>
  <c r="W267" i="5"/>
  <c r="V267" i="5"/>
  <c r="U267" i="5"/>
  <c r="T267" i="5"/>
  <c r="S267" i="5"/>
  <c r="R267" i="5"/>
  <c r="Q267" i="5"/>
  <c r="P267" i="5"/>
  <c r="O267" i="5"/>
  <c r="N267" i="5"/>
  <c r="M267" i="5"/>
  <c r="L267" i="5"/>
  <c r="K267" i="5"/>
  <c r="J267" i="5"/>
  <c r="I267" i="5"/>
  <c r="H267" i="5"/>
  <c r="G267" i="5"/>
  <c r="F267" i="5"/>
  <c r="DA259" i="5"/>
  <c r="CZ259" i="5"/>
  <c r="CY259" i="5"/>
  <c r="CX259" i="5"/>
  <c r="CW259" i="5"/>
  <c r="CV259" i="5"/>
  <c r="CU259" i="5"/>
  <c r="CT259" i="5"/>
  <c r="CS259" i="5"/>
  <c r="CR259" i="5"/>
  <c r="CQ259" i="5"/>
  <c r="CP259" i="5"/>
  <c r="CO259" i="5"/>
  <c r="CN259" i="5"/>
  <c r="CM259" i="5"/>
  <c r="CL259" i="5"/>
  <c r="CK259" i="5"/>
  <c r="CJ259" i="5"/>
  <c r="CI259" i="5"/>
  <c r="CH259" i="5"/>
  <c r="CG259" i="5"/>
  <c r="CF259" i="5"/>
  <c r="CE259" i="5"/>
  <c r="CD259" i="5"/>
  <c r="CC259" i="5"/>
  <c r="CB259" i="5"/>
  <c r="CA259" i="5"/>
  <c r="BZ259" i="5"/>
  <c r="BY259" i="5"/>
  <c r="BX259" i="5"/>
  <c r="BW259" i="5"/>
  <c r="BV259" i="5"/>
  <c r="BU259" i="5"/>
  <c r="BT259" i="5"/>
  <c r="BS259" i="5"/>
  <c r="BR259" i="5"/>
  <c r="BQ259" i="5"/>
  <c r="BP259" i="5"/>
  <c r="BO259" i="5"/>
  <c r="BN259" i="5"/>
  <c r="BM259" i="5"/>
  <c r="BL259" i="5"/>
  <c r="BK259" i="5"/>
  <c r="BJ259" i="5"/>
  <c r="BI259" i="5"/>
  <c r="BH259" i="5"/>
  <c r="BG259" i="5"/>
  <c r="BF259" i="5"/>
  <c r="BE259" i="5"/>
  <c r="BD259" i="5"/>
  <c r="BC259" i="5"/>
  <c r="BB259" i="5"/>
  <c r="BA259" i="5"/>
  <c r="AZ259" i="5"/>
  <c r="AY259" i="5"/>
  <c r="AX259" i="5"/>
  <c r="AW259" i="5"/>
  <c r="AV259" i="5"/>
  <c r="AU259" i="5"/>
  <c r="AT259" i="5"/>
  <c r="AS259" i="5"/>
  <c r="AR259" i="5"/>
  <c r="AQ259" i="5"/>
  <c r="AP259" i="5"/>
  <c r="AO259" i="5"/>
  <c r="AN259" i="5"/>
  <c r="AM259" i="5"/>
  <c r="AL259" i="5"/>
  <c r="AK259" i="5"/>
  <c r="AJ259" i="5"/>
  <c r="AI259" i="5"/>
  <c r="AH259" i="5"/>
  <c r="AG259" i="5"/>
  <c r="AF259" i="5"/>
  <c r="AE259" i="5"/>
  <c r="AD259" i="5"/>
  <c r="AC259" i="5"/>
  <c r="AB259" i="5"/>
  <c r="AA259" i="5"/>
  <c r="Z259" i="5"/>
  <c r="Y259" i="5"/>
  <c r="X259" i="5"/>
  <c r="W259" i="5"/>
  <c r="V259" i="5"/>
  <c r="U259" i="5"/>
  <c r="T259" i="5"/>
  <c r="S259" i="5"/>
  <c r="R259" i="5"/>
  <c r="Q259" i="5"/>
  <c r="P259" i="5"/>
  <c r="O259" i="5"/>
  <c r="N259" i="5"/>
  <c r="M259" i="5"/>
  <c r="L259" i="5"/>
  <c r="K259" i="5"/>
  <c r="J259" i="5"/>
  <c r="I259" i="5"/>
  <c r="H259" i="5"/>
  <c r="G259" i="5"/>
  <c r="F259" i="5"/>
  <c r="DA251" i="5"/>
  <c r="CZ251" i="5"/>
  <c r="CY251" i="5"/>
  <c r="CX251" i="5"/>
  <c r="CW251" i="5"/>
  <c r="CV251" i="5"/>
  <c r="CU251" i="5"/>
  <c r="CT251" i="5"/>
  <c r="CS251" i="5"/>
  <c r="CR251" i="5"/>
  <c r="CQ251" i="5"/>
  <c r="CP251" i="5"/>
  <c r="CO251" i="5"/>
  <c r="CN251" i="5"/>
  <c r="CM251" i="5"/>
  <c r="CL251" i="5"/>
  <c r="CK251" i="5"/>
  <c r="CJ251" i="5"/>
  <c r="CI251" i="5"/>
  <c r="CH251" i="5"/>
  <c r="CG251" i="5"/>
  <c r="CF251" i="5"/>
  <c r="CE251" i="5"/>
  <c r="CD251" i="5"/>
  <c r="CC251" i="5"/>
  <c r="CB251" i="5"/>
  <c r="CA251" i="5"/>
  <c r="BZ251" i="5"/>
  <c r="BY251" i="5"/>
  <c r="BX251" i="5"/>
  <c r="BW251" i="5"/>
  <c r="BV251" i="5"/>
  <c r="BU251" i="5"/>
  <c r="BT251" i="5"/>
  <c r="BS251" i="5"/>
  <c r="BR251" i="5"/>
  <c r="BQ251" i="5"/>
  <c r="BP251" i="5"/>
  <c r="BO251" i="5"/>
  <c r="BN251" i="5"/>
  <c r="BM251" i="5"/>
  <c r="BL251" i="5"/>
  <c r="BK251" i="5"/>
  <c r="BJ251" i="5"/>
  <c r="BI251" i="5"/>
  <c r="BH251" i="5"/>
  <c r="BG251" i="5"/>
  <c r="BF251" i="5"/>
  <c r="BE251" i="5"/>
  <c r="BD251" i="5"/>
  <c r="BC251" i="5"/>
  <c r="BB251" i="5"/>
  <c r="BA251" i="5"/>
  <c r="AZ251" i="5"/>
  <c r="AY251" i="5"/>
  <c r="AX251" i="5"/>
  <c r="AW251" i="5"/>
  <c r="AV251" i="5"/>
  <c r="AU251" i="5"/>
  <c r="AT251" i="5"/>
  <c r="AS251" i="5"/>
  <c r="AR251" i="5"/>
  <c r="AQ251" i="5"/>
  <c r="AP251" i="5"/>
  <c r="AO251" i="5"/>
  <c r="AN251" i="5"/>
  <c r="AM251" i="5"/>
  <c r="AL251" i="5"/>
  <c r="AK251" i="5"/>
  <c r="AJ251" i="5"/>
  <c r="AI251" i="5"/>
  <c r="AH251" i="5"/>
  <c r="AG251" i="5"/>
  <c r="AF251" i="5"/>
  <c r="AE251" i="5"/>
  <c r="AD251" i="5"/>
  <c r="AC251" i="5"/>
  <c r="AB251" i="5"/>
  <c r="AA251" i="5"/>
  <c r="Z251" i="5"/>
  <c r="Y251" i="5"/>
  <c r="X251" i="5"/>
  <c r="W251" i="5"/>
  <c r="V251" i="5"/>
  <c r="U251" i="5"/>
  <c r="T251" i="5"/>
  <c r="S251" i="5"/>
  <c r="R251" i="5"/>
  <c r="Q251" i="5"/>
  <c r="P251" i="5"/>
  <c r="O251" i="5"/>
  <c r="N251" i="5"/>
  <c r="M251" i="5"/>
  <c r="L251" i="5"/>
  <c r="K251" i="5"/>
  <c r="J251" i="5"/>
  <c r="I251" i="5"/>
  <c r="H251" i="5"/>
  <c r="G251" i="5"/>
  <c r="F251" i="5"/>
  <c r="DA228" i="5"/>
  <c r="CZ228" i="5"/>
  <c r="CY228" i="5"/>
  <c r="CX228" i="5"/>
  <c r="CW228" i="5"/>
  <c r="CV228" i="5"/>
  <c r="CU228" i="5"/>
  <c r="CT228" i="5"/>
  <c r="CS228" i="5"/>
  <c r="CR228" i="5"/>
  <c r="CQ228" i="5"/>
  <c r="CP228" i="5"/>
  <c r="CO228" i="5"/>
  <c r="CN228" i="5"/>
  <c r="CM228" i="5"/>
  <c r="CL228" i="5"/>
  <c r="CK228" i="5"/>
  <c r="CJ228" i="5"/>
  <c r="CI228" i="5"/>
  <c r="CH228" i="5"/>
  <c r="CG228" i="5"/>
  <c r="CF228" i="5"/>
  <c r="CE228" i="5"/>
  <c r="CD228" i="5"/>
  <c r="CC228" i="5"/>
  <c r="CB228" i="5"/>
  <c r="CA228" i="5"/>
  <c r="BZ228" i="5"/>
  <c r="BY228" i="5"/>
  <c r="BX228" i="5"/>
  <c r="BW228" i="5"/>
  <c r="BV228" i="5"/>
  <c r="BU228" i="5"/>
  <c r="BT228" i="5"/>
  <c r="BS228" i="5"/>
  <c r="BR228" i="5"/>
  <c r="BQ228" i="5"/>
  <c r="BP228" i="5"/>
  <c r="BO228" i="5"/>
  <c r="BN228" i="5"/>
  <c r="BM228" i="5"/>
  <c r="BL228" i="5"/>
  <c r="BK228" i="5"/>
  <c r="BJ228" i="5"/>
  <c r="BI228" i="5"/>
  <c r="BH228" i="5"/>
  <c r="BG228" i="5"/>
  <c r="BF228" i="5"/>
  <c r="BE228" i="5"/>
  <c r="BD228" i="5"/>
  <c r="BC228" i="5"/>
  <c r="BB228" i="5"/>
  <c r="BA228" i="5"/>
  <c r="AZ228" i="5"/>
  <c r="AY228" i="5"/>
  <c r="AX228" i="5"/>
  <c r="AW228" i="5"/>
  <c r="AV228" i="5"/>
  <c r="AU228" i="5"/>
  <c r="AT228" i="5"/>
  <c r="AS228" i="5"/>
  <c r="AR228" i="5"/>
  <c r="AQ228" i="5"/>
  <c r="AP228" i="5"/>
  <c r="AO228" i="5"/>
  <c r="AN228" i="5"/>
  <c r="AM228" i="5"/>
  <c r="AL228" i="5"/>
  <c r="AK228" i="5"/>
  <c r="AJ228" i="5"/>
  <c r="AI228" i="5"/>
  <c r="AH228" i="5"/>
  <c r="AG228" i="5"/>
  <c r="AF228" i="5"/>
  <c r="AE228" i="5"/>
  <c r="AD228" i="5"/>
  <c r="AC228" i="5"/>
  <c r="AB228" i="5"/>
  <c r="AA228" i="5"/>
  <c r="Z228" i="5"/>
  <c r="Y228" i="5"/>
  <c r="X228" i="5"/>
  <c r="W228" i="5"/>
  <c r="V228" i="5"/>
  <c r="U228" i="5"/>
  <c r="T228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F228" i="5"/>
  <c r="DA220" i="5"/>
  <c r="CZ220" i="5"/>
  <c r="CY220" i="5"/>
  <c r="CX220" i="5"/>
  <c r="CW220" i="5"/>
  <c r="CV220" i="5"/>
  <c r="CU220" i="5"/>
  <c r="CT220" i="5"/>
  <c r="CS220" i="5"/>
  <c r="CR220" i="5"/>
  <c r="CQ220" i="5"/>
  <c r="CP220" i="5"/>
  <c r="CO220" i="5"/>
  <c r="CN220" i="5"/>
  <c r="CM220" i="5"/>
  <c r="CL220" i="5"/>
  <c r="CK220" i="5"/>
  <c r="CJ220" i="5"/>
  <c r="CI220" i="5"/>
  <c r="CH220" i="5"/>
  <c r="CG220" i="5"/>
  <c r="CF220" i="5"/>
  <c r="CE220" i="5"/>
  <c r="CD220" i="5"/>
  <c r="CC220" i="5"/>
  <c r="CB220" i="5"/>
  <c r="CA220" i="5"/>
  <c r="BZ220" i="5"/>
  <c r="BY220" i="5"/>
  <c r="BX220" i="5"/>
  <c r="BW220" i="5"/>
  <c r="BV220" i="5"/>
  <c r="BU220" i="5"/>
  <c r="BT220" i="5"/>
  <c r="BS220" i="5"/>
  <c r="BR220" i="5"/>
  <c r="BQ220" i="5"/>
  <c r="BP220" i="5"/>
  <c r="BO220" i="5"/>
  <c r="BN220" i="5"/>
  <c r="BM220" i="5"/>
  <c r="BL220" i="5"/>
  <c r="BK220" i="5"/>
  <c r="BJ220" i="5"/>
  <c r="BI220" i="5"/>
  <c r="BH220" i="5"/>
  <c r="BG220" i="5"/>
  <c r="BF220" i="5"/>
  <c r="BE220" i="5"/>
  <c r="BD220" i="5"/>
  <c r="BC220" i="5"/>
  <c r="BB220" i="5"/>
  <c r="BA220" i="5"/>
  <c r="AZ220" i="5"/>
  <c r="AY220" i="5"/>
  <c r="AX220" i="5"/>
  <c r="AW220" i="5"/>
  <c r="AV220" i="5"/>
  <c r="AU220" i="5"/>
  <c r="AT220" i="5"/>
  <c r="AS220" i="5"/>
  <c r="AR220" i="5"/>
  <c r="AQ220" i="5"/>
  <c r="AP220" i="5"/>
  <c r="AO220" i="5"/>
  <c r="AN220" i="5"/>
  <c r="AM220" i="5"/>
  <c r="AL220" i="5"/>
  <c r="AK220" i="5"/>
  <c r="AJ220" i="5"/>
  <c r="AI220" i="5"/>
  <c r="AH220" i="5"/>
  <c r="AG220" i="5"/>
  <c r="AF220" i="5"/>
  <c r="AE220" i="5"/>
  <c r="AD220" i="5"/>
  <c r="AC220" i="5"/>
  <c r="AB220" i="5"/>
  <c r="AA220" i="5"/>
  <c r="Z220" i="5"/>
  <c r="Y220" i="5"/>
  <c r="X220" i="5"/>
  <c r="W220" i="5"/>
  <c r="V220" i="5"/>
  <c r="U220" i="5"/>
  <c r="T220" i="5"/>
  <c r="S220" i="5"/>
  <c r="R220" i="5"/>
  <c r="Q220" i="5"/>
  <c r="P220" i="5"/>
  <c r="O220" i="5"/>
  <c r="N220" i="5"/>
  <c r="M220" i="5"/>
  <c r="L220" i="5"/>
  <c r="K220" i="5"/>
  <c r="J220" i="5"/>
  <c r="I220" i="5"/>
  <c r="H220" i="5"/>
  <c r="G220" i="5"/>
  <c r="F220" i="5"/>
  <c r="DA212" i="5"/>
  <c r="CZ212" i="5"/>
  <c r="CY212" i="5"/>
  <c r="CX212" i="5"/>
  <c r="CW212" i="5"/>
  <c r="CV212" i="5"/>
  <c r="CU212" i="5"/>
  <c r="CT212" i="5"/>
  <c r="CS212" i="5"/>
  <c r="CR212" i="5"/>
  <c r="CQ212" i="5"/>
  <c r="CP212" i="5"/>
  <c r="CO212" i="5"/>
  <c r="CN212" i="5"/>
  <c r="CM212" i="5"/>
  <c r="CL212" i="5"/>
  <c r="CK212" i="5"/>
  <c r="CJ212" i="5"/>
  <c r="CI212" i="5"/>
  <c r="CH212" i="5"/>
  <c r="CG212" i="5"/>
  <c r="CF212" i="5"/>
  <c r="CE212" i="5"/>
  <c r="CD212" i="5"/>
  <c r="CC212" i="5"/>
  <c r="CB212" i="5"/>
  <c r="CA212" i="5"/>
  <c r="BZ212" i="5"/>
  <c r="BY212" i="5"/>
  <c r="BX212" i="5"/>
  <c r="BW212" i="5"/>
  <c r="BV212" i="5"/>
  <c r="BU212" i="5"/>
  <c r="BT212" i="5"/>
  <c r="BS212" i="5"/>
  <c r="BR212" i="5"/>
  <c r="BQ212" i="5"/>
  <c r="BP212" i="5"/>
  <c r="BO212" i="5"/>
  <c r="BN212" i="5"/>
  <c r="BM212" i="5"/>
  <c r="BL212" i="5"/>
  <c r="BK212" i="5"/>
  <c r="BJ212" i="5"/>
  <c r="BI212" i="5"/>
  <c r="BH212" i="5"/>
  <c r="BG212" i="5"/>
  <c r="BF212" i="5"/>
  <c r="BE212" i="5"/>
  <c r="BD212" i="5"/>
  <c r="BC212" i="5"/>
  <c r="BB212" i="5"/>
  <c r="BA212" i="5"/>
  <c r="AZ212" i="5"/>
  <c r="AY212" i="5"/>
  <c r="AX212" i="5"/>
  <c r="AW212" i="5"/>
  <c r="AV212" i="5"/>
  <c r="AU212" i="5"/>
  <c r="AT212" i="5"/>
  <c r="AS212" i="5"/>
  <c r="AR212" i="5"/>
  <c r="AQ212" i="5"/>
  <c r="AP212" i="5"/>
  <c r="AO212" i="5"/>
  <c r="AN212" i="5"/>
  <c r="AM212" i="5"/>
  <c r="AL212" i="5"/>
  <c r="AK212" i="5"/>
  <c r="AJ212" i="5"/>
  <c r="AI212" i="5"/>
  <c r="AH212" i="5"/>
  <c r="AG212" i="5"/>
  <c r="AF212" i="5"/>
  <c r="AE212" i="5"/>
  <c r="AD212" i="5"/>
  <c r="AC212" i="5"/>
  <c r="AB212" i="5"/>
  <c r="AA212" i="5"/>
  <c r="Z212" i="5"/>
  <c r="Y212" i="5"/>
  <c r="X212" i="5"/>
  <c r="W212" i="5"/>
  <c r="V212" i="5"/>
  <c r="U212" i="5"/>
  <c r="T212" i="5"/>
  <c r="S212" i="5"/>
  <c r="R212" i="5"/>
  <c r="Q212" i="5"/>
  <c r="P212" i="5"/>
  <c r="O212" i="5"/>
  <c r="N212" i="5"/>
  <c r="M212" i="5"/>
  <c r="L212" i="5"/>
  <c r="K212" i="5"/>
  <c r="J212" i="5"/>
  <c r="I212" i="5"/>
  <c r="H212" i="5"/>
  <c r="G212" i="5"/>
  <c r="F212" i="5"/>
  <c r="DA204" i="5"/>
  <c r="CZ204" i="5"/>
  <c r="CY204" i="5"/>
  <c r="CX204" i="5"/>
  <c r="CW204" i="5"/>
  <c r="CV204" i="5"/>
  <c r="CU204" i="5"/>
  <c r="CT204" i="5"/>
  <c r="CS204" i="5"/>
  <c r="CR204" i="5"/>
  <c r="CQ204" i="5"/>
  <c r="CP204" i="5"/>
  <c r="CO204" i="5"/>
  <c r="CN204" i="5"/>
  <c r="CM204" i="5"/>
  <c r="CL204" i="5"/>
  <c r="CK204" i="5"/>
  <c r="CJ204" i="5"/>
  <c r="CI204" i="5"/>
  <c r="CH204" i="5"/>
  <c r="CG204" i="5"/>
  <c r="CF204" i="5"/>
  <c r="CE204" i="5"/>
  <c r="CD204" i="5"/>
  <c r="CC204" i="5"/>
  <c r="CB204" i="5"/>
  <c r="CA204" i="5"/>
  <c r="BZ204" i="5"/>
  <c r="BY204" i="5"/>
  <c r="BX204" i="5"/>
  <c r="BW204" i="5"/>
  <c r="BV204" i="5"/>
  <c r="BU204" i="5"/>
  <c r="BT204" i="5"/>
  <c r="BS204" i="5"/>
  <c r="BR204" i="5"/>
  <c r="BQ204" i="5"/>
  <c r="BP204" i="5"/>
  <c r="BO204" i="5"/>
  <c r="BN204" i="5"/>
  <c r="BM204" i="5"/>
  <c r="BL204" i="5"/>
  <c r="BK204" i="5"/>
  <c r="BJ204" i="5"/>
  <c r="BI204" i="5"/>
  <c r="BH204" i="5"/>
  <c r="BG204" i="5"/>
  <c r="BF204" i="5"/>
  <c r="BE204" i="5"/>
  <c r="BD204" i="5"/>
  <c r="BC204" i="5"/>
  <c r="BB204" i="5"/>
  <c r="BA204" i="5"/>
  <c r="AZ204" i="5"/>
  <c r="AY204" i="5"/>
  <c r="AX204" i="5"/>
  <c r="AW204" i="5"/>
  <c r="AV204" i="5"/>
  <c r="AU204" i="5"/>
  <c r="AT204" i="5"/>
  <c r="AS204" i="5"/>
  <c r="AR204" i="5"/>
  <c r="AQ204" i="5"/>
  <c r="AP204" i="5"/>
  <c r="AO204" i="5"/>
  <c r="AN204" i="5"/>
  <c r="AM204" i="5"/>
  <c r="AL204" i="5"/>
  <c r="AK204" i="5"/>
  <c r="AJ204" i="5"/>
  <c r="AI204" i="5"/>
  <c r="AH204" i="5"/>
  <c r="AG204" i="5"/>
  <c r="AF204" i="5"/>
  <c r="AE204" i="5"/>
  <c r="AD204" i="5"/>
  <c r="AC204" i="5"/>
  <c r="AB204" i="5"/>
  <c r="AA204" i="5"/>
  <c r="Z204" i="5"/>
  <c r="Y204" i="5"/>
  <c r="X204" i="5"/>
  <c r="W204" i="5"/>
  <c r="V204" i="5"/>
  <c r="U204" i="5"/>
  <c r="T204" i="5"/>
  <c r="S204" i="5"/>
  <c r="R204" i="5"/>
  <c r="Q204" i="5"/>
  <c r="P204" i="5"/>
  <c r="O204" i="5"/>
  <c r="N204" i="5"/>
  <c r="M204" i="5"/>
  <c r="L204" i="5"/>
  <c r="K204" i="5"/>
  <c r="J204" i="5"/>
  <c r="I204" i="5"/>
  <c r="H204" i="5"/>
  <c r="G204" i="5"/>
  <c r="F204" i="5"/>
  <c r="DA196" i="5"/>
  <c r="CZ196" i="5"/>
  <c r="CY196" i="5"/>
  <c r="CX196" i="5"/>
  <c r="CW196" i="5"/>
  <c r="CV196" i="5"/>
  <c r="CU196" i="5"/>
  <c r="CT196" i="5"/>
  <c r="CS196" i="5"/>
  <c r="CR196" i="5"/>
  <c r="CQ196" i="5"/>
  <c r="CP196" i="5"/>
  <c r="CO196" i="5"/>
  <c r="CN196" i="5"/>
  <c r="CM196" i="5"/>
  <c r="CL196" i="5"/>
  <c r="CK196" i="5"/>
  <c r="CJ196" i="5"/>
  <c r="CI196" i="5"/>
  <c r="CH196" i="5"/>
  <c r="CG196" i="5"/>
  <c r="CF196" i="5"/>
  <c r="CE196" i="5"/>
  <c r="CD196" i="5"/>
  <c r="CC196" i="5"/>
  <c r="CB196" i="5"/>
  <c r="CA196" i="5"/>
  <c r="BZ196" i="5"/>
  <c r="BY196" i="5"/>
  <c r="BX196" i="5"/>
  <c r="BW196" i="5"/>
  <c r="BV196" i="5"/>
  <c r="BU196" i="5"/>
  <c r="BT196" i="5"/>
  <c r="BS196" i="5"/>
  <c r="BR196" i="5"/>
  <c r="BQ196" i="5"/>
  <c r="BP196" i="5"/>
  <c r="BO196" i="5"/>
  <c r="BN196" i="5"/>
  <c r="BM196" i="5"/>
  <c r="BL196" i="5"/>
  <c r="BK196" i="5"/>
  <c r="BJ196" i="5"/>
  <c r="BI196" i="5"/>
  <c r="BH196" i="5"/>
  <c r="BG196" i="5"/>
  <c r="BF196" i="5"/>
  <c r="BE196" i="5"/>
  <c r="BD196" i="5"/>
  <c r="BC196" i="5"/>
  <c r="BB196" i="5"/>
  <c r="BA196" i="5"/>
  <c r="AZ196" i="5"/>
  <c r="AY196" i="5"/>
  <c r="AX196" i="5"/>
  <c r="AW196" i="5"/>
  <c r="AV196" i="5"/>
  <c r="AU196" i="5"/>
  <c r="AT196" i="5"/>
  <c r="AS196" i="5"/>
  <c r="AR196" i="5"/>
  <c r="AQ196" i="5"/>
  <c r="AP196" i="5"/>
  <c r="AO196" i="5"/>
  <c r="AN196" i="5"/>
  <c r="AM196" i="5"/>
  <c r="AL196" i="5"/>
  <c r="AK196" i="5"/>
  <c r="AJ196" i="5"/>
  <c r="AI196" i="5"/>
  <c r="AH196" i="5"/>
  <c r="AG196" i="5"/>
  <c r="AF196" i="5"/>
  <c r="AE196" i="5"/>
  <c r="AD196" i="5"/>
  <c r="AC196" i="5"/>
  <c r="AB196" i="5"/>
  <c r="AA196" i="5"/>
  <c r="Z196" i="5"/>
  <c r="Y196" i="5"/>
  <c r="X196" i="5"/>
  <c r="W196" i="5"/>
  <c r="V196" i="5"/>
  <c r="U196" i="5"/>
  <c r="T196" i="5"/>
  <c r="S196" i="5"/>
  <c r="R196" i="5"/>
  <c r="Q196" i="5"/>
  <c r="P196" i="5"/>
  <c r="O196" i="5"/>
  <c r="N196" i="5"/>
  <c r="M196" i="5"/>
  <c r="L196" i="5"/>
  <c r="K196" i="5"/>
  <c r="J196" i="5"/>
  <c r="I196" i="5"/>
  <c r="H196" i="5"/>
  <c r="G196" i="5"/>
  <c r="F196" i="5"/>
  <c r="DA180" i="5"/>
  <c r="CZ180" i="5"/>
  <c r="CY180" i="5"/>
  <c r="CX180" i="5"/>
  <c r="CW180" i="5"/>
  <c r="CV180" i="5"/>
  <c r="CU180" i="5"/>
  <c r="CT180" i="5"/>
  <c r="CS180" i="5"/>
  <c r="CR180" i="5"/>
  <c r="CQ180" i="5"/>
  <c r="CP180" i="5"/>
  <c r="CO180" i="5"/>
  <c r="CN180" i="5"/>
  <c r="CM180" i="5"/>
  <c r="CL180" i="5"/>
  <c r="CK180" i="5"/>
  <c r="CJ180" i="5"/>
  <c r="CI180" i="5"/>
  <c r="CH180" i="5"/>
  <c r="CG180" i="5"/>
  <c r="CF180" i="5"/>
  <c r="CE180" i="5"/>
  <c r="CD180" i="5"/>
  <c r="CC180" i="5"/>
  <c r="CB180" i="5"/>
  <c r="CA180" i="5"/>
  <c r="BZ180" i="5"/>
  <c r="BY180" i="5"/>
  <c r="BX180" i="5"/>
  <c r="BW180" i="5"/>
  <c r="BV180" i="5"/>
  <c r="BU180" i="5"/>
  <c r="BT180" i="5"/>
  <c r="BS180" i="5"/>
  <c r="BR180" i="5"/>
  <c r="BQ180" i="5"/>
  <c r="BP180" i="5"/>
  <c r="BO180" i="5"/>
  <c r="BN180" i="5"/>
  <c r="BM180" i="5"/>
  <c r="BL180" i="5"/>
  <c r="BK180" i="5"/>
  <c r="BJ180" i="5"/>
  <c r="BI180" i="5"/>
  <c r="BH180" i="5"/>
  <c r="BG180" i="5"/>
  <c r="BF180" i="5"/>
  <c r="BE180" i="5"/>
  <c r="BD180" i="5"/>
  <c r="BC180" i="5"/>
  <c r="BB180" i="5"/>
  <c r="BA180" i="5"/>
  <c r="AZ180" i="5"/>
  <c r="AY180" i="5"/>
  <c r="AX180" i="5"/>
  <c r="AW180" i="5"/>
  <c r="AV180" i="5"/>
  <c r="AU180" i="5"/>
  <c r="AT180" i="5"/>
  <c r="AS180" i="5"/>
  <c r="AR180" i="5"/>
  <c r="AQ180" i="5"/>
  <c r="AP180" i="5"/>
  <c r="AO180" i="5"/>
  <c r="AN180" i="5"/>
  <c r="AM180" i="5"/>
  <c r="AL180" i="5"/>
  <c r="AK180" i="5"/>
  <c r="AJ180" i="5"/>
  <c r="AI180" i="5"/>
  <c r="AH180" i="5"/>
  <c r="AG180" i="5"/>
  <c r="AF180" i="5"/>
  <c r="AE180" i="5"/>
  <c r="AD180" i="5"/>
  <c r="AC180" i="5"/>
  <c r="AB180" i="5"/>
  <c r="AA180" i="5"/>
  <c r="Z180" i="5"/>
  <c r="Y180" i="5"/>
  <c r="X180" i="5"/>
  <c r="W180" i="5"/>
  <c r="V180" i="5"/>
  <c r="U180" i="5"/>
  <c r="T180" i="5"/>
  <c r="S180" i="5"/>
  <c r="R180" i="5"/>
  <c r="Q180" i="5"/>
  <c r="P180" i="5"/>
  <c r="O180" i="5"/>
  <c r="N180" i="5"/>
  <c r="M180" i="5"/>
  <c r="L180" i="5"/>
  <c r="K180" i="5"/>
  <c r="J180" i="5"/>
  <c r="I180" i="5"/>
  <c r="H180" i="5"/>
  <c r="G180" i="5"/>
  <c r="F180" i="5"/>
  <c r="DA172" i="5"/>
  <c r="CZ172" i="5"/>
  <c r="CY172" i="5"/>
  <c r="CX172" i="5"/>
  <c r="CW172" i="5"/>
  <c r="CV172" i="5"/>
  <c r="CU172" i="5"/>
  <c r="CT172" i="5"/>
  <c r="CS172" i="5"/>
  <c r="CR172" i="5"/>
  <c r="CQ172" i="5"/>
  <c r="CP172" i="5"/>
  <c r="CO172" i="5"/>
  <c r="CN172" i="5"/>
  <c r="CM172" i="5"/>
  <c r="CL172" i="5"/>
  <c r="CK172" i="5"/>
  <c r="CJ172" i="5"/>
  <c r="CI172" i="5"/>
  <c r="CH172" i="5"/>
  <c r="CG172" i="5"/>
  <c r="CF172" i="5"/>
  <c r="CE172" i="5"/>
  <c r="CD172" i="5"/>
  <c r="CC172" i="5"/>
  <c r="CB172" i="5"/>
  <c r="CA172" i="5"/>
  <c r="BZ172" i="5"/>
  <c r="BY172" i="5"/>
  <c r="BX172" i="5"/>
  <c r="BW172" i="5"/>
  <c r="BV172" i="5"/>
  <c r="BU172" i="5"/>
  <c r="BT172" i="5"/>
  <c r="BS172" i="5"/>
  <c r="BR172" i="5"/>
  <c r="BQ172" i="5"/>
  <c r="BP172" i="5"/>
  <c r="BO172" i="5"/>
  <c r="BN172" i="5"/>
  <c r="BM172" i="5"/>
  <c r="BL172" i="5"/>
  <c r="BK172" i="5"/>
  <c r="BJ172" i="5"/>
  <c r="BI172" i="5"/>
  <c r="BH172" i="5"/>
  <c r="BG172" i="5"/>
  <c r="BF172" i="5"/>
  <c r="BE172" i="5"/>
  <c r="BD172" i="5"/>
  <c r="BC172" i="5"/>
  <c r="BB172" i="5"/>
  <c r="BA172" i="5"/>
  <c r="AZ172" i="5"/>
  <c r="AY172" i="5"/>
  <c r="AX172" i="5"/>
  <c r="AW172" i="5"/>
  <c r="AV172" i="5"/>
  <c r="AU172" i="5"/>
  <c r="AT172" i="5"/>
  <c r="AS172" i="5"/>
  <c r="AR172" i="5"/>
  <c r="AQ172" i="5"/>
  <c r="AP172" i="5"/>
  <c r="AO172" i="5"/>
  <c r="AN172" i="5"/>
  <c r="AM172" i="5"/>
  <c r="AL172" i="5"/>
  <c r="AK172" i="5"/>
  <c r="AJ172" i="5"/>
  <c r="AI172" i="5"/>
  <c r="AH172" i="5"/>
  <c r="AG172" i="5"/>
  <c r="AF172" i="5"/>
  <c r="AE172" i="5"/>
  <c r="AD172" i="5"/>
  <c r="AC172" i="5"/>
  <c r="AB172" i="5"/>
  <c r="AA172" i="5"/>
  <c r="Z172" i="5"/>
  <c r="Y172" i="5"/>
  <c r="X172" i="5"/>
  <c r="W172" i="5"/>
  <c r="V172" i="5"/>
  <c r="U172" i="5"/>
  <c r="T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DA164" i="5"/>
  <c r="CZ164" i="5"/>
  <c r="CY164" i="5"/>
  <c r="CX164" i="5"/>
  <c r="CW164" i="5"/>
  <c r="CV164" i="5"/>
  <c r="CU164" i="5"/>
  <c r="CT164" i="5"/>
  <c r="CS164" i="5"/>
  <c r="CR164" i="5"/>
  <c r="CQ164" i="5"/>
  <c r="CP164" i="5"/>
  <c r="CO164" i="5"/>
  <c r="CN164" i="5"/>
  <c r="CM164" i="5"/>
  <c r="CL164" i="5"/>
  <c r="CK164" i="5"/>
  <c r="CJ164" i="5"/>
  <c r="CI164" i="5"/>
  <c r="CH164" i="5"/>
  <c r="CG164" i="5"/>
  <c r="CF164" i="5"/>
  <c r="CE164" i="5"/>
  <c r="CD164" i="5"/>
  <c r="CC164" i="5"/>
  <c r="CB164" i="5"/>
  <c r="CA164" i="5"/>
  <c r="BZ164" i="5"/>
  <c r="BY164" i="5"/>
  <c r="BX164" i="5"/>
  <c r="BW164" i="5"/>
  <c r="BV164" i="5"/>
  <c r="BU164" i="5"/>
  <c r="BT164" i="5"/>
  <c r="BS164" i="5"/>
  <c r="BR164" i="5"/>
  <c r="BQ164" i="5"/>
  <c r="BP164" i="5"/>
  <c r="BO164" i="5"/>
  <c r="BN164" i="5"/>
  <c r="BM164" i="5"/>
  <c r="BL164" i="5"/>
  <c r="BK164" i="5"/>
  <c r="BJ164" i="5"/>
  <c r="BI164" i="5"/>
  <c r="BH164" i="5"/>
  <c r="BG164" i="5"/>
  <c r="BF164" i="5"/>
  <c r="BE164" i="5"/>
  <c r="BD164" i="5"/>
  <c r="BC164" i="5"/>
  <c r="BB164" i="5"/>
  <c r="BA164" i="5"/>
  <c r="AZ164" i="5"/>
  <c r="AY164" i="5"/>
  <c r="AX164" i="5"/>
  <c r="AW164" i="5"/>
  <c r="AV164" i="5"/>
  <c r="AU164" i="5"/>
  <c r="AT164" i="5"/>
  <c r="AS164" i="5"/>
  <c r="AR164" i="5"/>
  <c r="AQ164" i="5"/>
  <c r="AP164" i="5"/>
  <c r="AO164" i="5"/>
  <c r="AN164" i="5"/>
  <c r="AM164" i="5"/>
  <c r="AL164" i="5"/>
  <c r="AK164" i="5"/>
  <c r="AJ164" i="5"/>
  <c r="AI164" i="5"/>
  <c r="AH164" i="5"/>
  <c r="AG164" i="5"/>
  <c r="AF164" i="5"/>
  <c r="AE164" i="5"/>
  <c r="AD164" i="5"/>
  <c r="AC164" i="5"/>
  <c r="AB164" i="5"/>
  <c r="AA164" i="5"/>
  <c r="Z164" i="5"/>
  <c r="Y164" i="5"/>
  <c r="X164" i="5"/>
  <c r="W164" i="5"/>
  <c r="V164" i="5"/>
  <c r="U164" i="5"/>
  <c r="T164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F164" i="5"/>
  <c r="DA156" i="5"/>
  <c r="CZ156" i="5"/>
  <c r="CY156" i="5"/>
  <c r="CX156" i="5"/>
  <c r="CW156" i="5"/>
  <c r="CV156" i="5"/>
  <c r="CU156" i="5"/>
  <c r="CT156" i="5"/>
  <c r="CS156" i="5"/>
  <c r="CR156" i="5"/>
  <c r="CQ156" i="5"/>
  <c r="CP156" i="5"/>
  <c r="CO156" i="5"/>
  <c r="CN156" i="5"/>
  <c r="CM156" i="5"/>
  <c r="CL156" i="5"/>
  <c r="CK156" i="5"/>
  <c r="CJ156" i="5"/>
  <c r="CI156" i="5"/>
  <c r="CH156" i="5"/>
  <c r="CG156" i="5"/>
  <c r="CF156" i="5"/>
  <c r="CE156" i="5"/>
  <c r="CD156" i="5"/>
  <c r="CC156" i="5"/>
  <c r="CB156" i="5"/>
  <c r="CA156" i="5"/>
  <c r="BZ156" i="5"/>
  <c r="BY156" i="5"/>
  <c r="BX156" i="5"/>
  <c r="BW156" i="5"/>
  <c r="BV156" i="5"/>
  <c r="BU156" i="5"/>
  <c r="BT156" i="5"/>
  <c r="BS156" i="5"/>
  <c r="BR156" i="5"/>
  <c r="BQ156" i="5"/>
  <c r="BP156" i="5"/>
  <c r="BO156" i="5"/>
  <c r="BN156" i="5"/>
  <c r="BM156" i="5"/>
  <c r="BL156" i="5"/>
  <c r="BK156" i="5"/>
  <c r="BJ156" i="5"/>
  <c r="BI156" i="5"/>
  <c r="BH156" i="5"/>
  <c r="BG156" i="5"/>
  <c r="BF156" i="5"/>
  <c r="BE156" i="5"/>
  <c r="BD156" i="5"/>
  <c r="BC156" i="5"/>
  <c r="BB156" i="5"/>
  <c r="BA156" i="5"/>
  <c r="AZ156" i="5"/>
  <c r="AY156" i="5"/>
  <c r="AX156" i="5"/>
  <c r="AW156" i="5"/>
  <c r="AV156" i="5"/>
  <c r="AU156" i="5"/>
  <c r="AT156" i="5"/>
  <c r="AS156" i="5"/>
  <c r="AR156" i="5"/>
  <c r="AQ156" i="5"/>
  <c r="AP156" i="5"/>
  <c r="AO156" i="5"/>
  <c r="AN156" i="5"/>
  <c r="AM156" i="5"/>
  <c r="AL156" i="5"/>
  <c r="AK156" i="5"/>
  <c r="AJ156" i="5"/>
  <c r="AI156" i="5"/>
  <c r="AH156" i="5"/>
  <c r="AG156" i="5"/>
  <c r="AF156" i="5"/>
  <c r="AE156" i="5"/>
  <c r="AD156" i="5"/>
  <c r="AC156" i="5"/>
  <c r="AB156" i="5"/>
  <c r="AA156" i="5"/>
  <c r="Z156" i="5"/>
  <c r="Y156" i="5"/>
  <c r="X156" i="5"/>
  <c r="W156" i="5"/>
  <c r="V156" i="5"/>
  <c r="U156" i="5"/>
  <c r="T156" i="5"/>
  <c r="S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F156" i="5"/>
  <c r="DA148" i="5"/>
  <c r="CZ148" i="5"/>
  <c r="CY148" i="5"/>
  <c r="CX148" i="5"/>
  <c r="CW148" i="5"/>
  <c r="CV148" i="5"/>
  <c r="CU148" i="5"/>
  <c r="CT148" i="5"/>
  <c r="CS148" i="5"/>
  <c r="CR148" i="5"/>
  <c r="CQ148" i="5"/>
  <c r="CP148" i="5"/>
  <c r="CO148" i="5"/>
  <c r="CN148" i="5"/>
  <c r="CM148" i="5"/>
  <c r="CL148" i="5"/>
  <c r="CK148" i="5"/>
  <c r="CJ148" i="5"/>
  <c r="CI148" i="5"/>
  <c r="CH148" i="5"/>
  <c r="CG148" i="5"/>
  <c r="CF148" i="5"/>
  <c r="CE148" i="5"/>
  <c r="CD148" i="5"/>
  <c r="CC148" i="5"/>
  <c r="CB148" i="5"/>
  <c r="CA148" i="5"/>
  <c r="BZ148" i="5"/>
  <c r="BY148" i="5"/>
  <c r="BX148" i="5"/>
  <c r="BW148" i="5"/>
  <c r="BV148" i="5"/>
  <c r="BU148" i="5"/>
  <c r="BT148" i="5"/>
  <c r="BS148" i="5"/>
  <c r="BR148" i="5"/>
  <c r="BQ148" i="5"/>
  <c r="BP148" i="5"/>
  <c r="BO148" i="5"/>
  <c r="BN148" i="5"/>
  <c r="BM148" i="5"/>
  <c r="BL148" i="5"/>
  <c r="BK148" i="5"/>
  <c r="BJ148" i="5"/>
  <c r="BI148" i="5"/>
  <c r="BH148" i="5"/>
  <c r="BG148" i="5"/>
  <c r="BF148" i="5"/>
  <c r="BE148" i="5"/>
  <c r="BD148" i="5"/>
  <c r="BC148" i="5"/>
  <c r="BB148" i="5"/>
  <c r="BA148" i="5"/>
  <c r="AZ148" i="5"/>
  <c r="AY148" i="5"/>
  <c r="AX148" i="5"/>
  <c r="AW148" i="5"/>
  <c r="AV148" i="5"/>
  <c r="AU148" i="5"/>
  <c r="AT148" i="5"/>
  <c r="AS148" i="5"/>
  <c r="AR148" i="5"/>
  <c r="AQ148" i="5"/>
  <c r="AP148" i="5"/>
  <c r="AO148" i="5"/>
  <c r="AN148" i="5"/>
  <c r="AM148" i="5"/>
  <c r="AL148" i="5"/>
  <c r="AK148" i="5"/>
  <c r="AJ148" i="5"/>
  <c r="AI148" i="5"/>
  <c r="AH148" i="5"/>
  <c r="AG148" i="5"/>
  <c r="AF148" i="5"/>
  <c r="AE148" i="5"/>
  <c r="AD148" i="5"/>
  <c r="AC148" i="5"/>
  <c r="AB148" i="5"/>
  <c r="AA148" i="5"/>
  <c r="Z148" i="5"/>
  <c r="Y148" i="5"/>
  <c r="X148" i="5"/>
  <c r="W148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DA140" i="5"/>
  <c r="CZ140" i="5"/>
  <c r="CY140" i="5"/>
  <c r="CX140" i="5"/>
  <c r="CW140" i="5"/>
  <c r="CV140" i="5"/>
  <c r="CU140" i="5"/>
  <c r="CT140" i="5"/>
  <c r="CS140" i="5"/>
  <c r="CR140" i="5"/>
  <c r="CQ140" i="5"/>
  <c r="CP140" i="5"/>
  <c r="CO140" i="5"/>
  <c r="CN140" i="5"/>
  <c r="CM140" i="5"/>
  <c r="CL140" i="5"/>
  <c r="CK140" i="5"/>
  <c r="CJ140" i="5"/>
  <c r="CI140" i="5"/>
  <c r="CH140" i="5"/>
  <c r="CG140" i="5"/>
  <c r="CF140" i="5"/>
  <c r="CE140" i="5"/>
  <c r="CD140" i="5"/>
  <c r="CC140" i="5"/>
  <c r="CB140" i="5"/>
  <c r="CA140" i="5"/>
  <c r="BZ140" i="5"/>
  <c r="BY140" i="5"/>
  <c r="BX140" i="5"/>
  <c r="BW140" i="5"/>
  <c r="BV140" i="5"/>
  <c r="BU140" i="5"/>
  <c r="BT140" i="5"/>
  <c r="BS140" i="5"/>
  <c r="BR140" i="5"/>
  <c r="BQ140" i="5"/>
  <c r="BP140" i="5"/>
  <c r="BO140" i="5"/>
  <c r="BN140" i="5"/>
  <c r="BM140" i="5"/>
  <c r="BL140" i="5"/>
  <c r="BK140" i="5"/>
  <c r="BJ140" i="5"/>
  <c r="BI140" i="5"/>
  <c r="BH140" i="5"/>
  <c r="BG140" i="5"/>
  <c r="BF140" i="5"/>
  <c r="BE140" i="5"/>
  <c r="BD140" i="5"/>
  <c r="BC140" i="5"/>
  <c r="BB140" i="5"/>
  <c r="BA140" i="5"/>
  <c r="AZ140" i="5"/>
  <c r="AY140" i="5"/>
  <c r="AX140" i="5"/>
  <c r="AW140" i="5"/>
  <c r="AV140" i="5"/>
  <c r="AU140" i="5"/>
  <c r="AT140" i="5"/>
  <c r="AS140" i="5"/>
  <c r="AR140" i="5"/>
  <c r="AQ140" i="5"/>
  <c r="AP140" i="5"/>
  <c r="AO140" i="5"/>
  <c r="AN140" i="5"/>
  <c r="AM140" i="5"/>
  <c r="AL140" i="5"/>
  <c r="AK140" i="5"/>
  <c r="AJ140" i="5"/>
  <c r="AI140" i="5"/>
  <c r="AH140" i="5"/>
  <c r="AG140" i="5"/>
  <c r="AF140" i="5"/>
  <c r="AE140" i="5"/>
  <c r="AD140" i="5"/>
  <c r="AC140" i="5"/>
  <c r="AB140" i="5"/>
  <c r="AA140" i="5"/>
  <c r="Z140" i="5"/>
  <c r="Y140" i="5"/>
  <c r="X140" i="5"/>
  <c r="W140" i="5"/>
  <c r="V140" i="5"/>
  <c r="U140" i="5"/>
  <c r="T140" i="5"/>
  <c r="S140" i="5"/>
  <c r="R140" i="5"/>
  <c r="Q140" i="5"/>
  <c r="P140" i="5"/>
  <c r="O140" i="5"/>
  <c r="N140" i="5"/>
  <c r="M140" i="5"/>
  <c r="L140" i="5"/>
  <c r="K140" i="5"/>
  <c r="J140" i="5"/>
  <c r="I140" i="5"/>
  <c r="H140" i="5"/>
  <c r="G140" i="5"/>
  <c r="F140" i="5"/>
  <c r="DA132" i="5"/>
  <c r="CZ132" i="5"/>
  <c r="CY132" i="5"/>
  <c r="CX132" i="5"/>
  <c r="CW132" i="5"/>
  <c r="CV132" i="5"/>
  <c r="CU132" i="5"/>
  <c r="CT132" i="5"/>
  <c r="CS132" i="5"/>
  <c r="CR132" i="5"/>
  <c r="CQ132" i="5"/>
  <c r="CP132" i="5"/>
  <c r="CO132" i="5"/>
  <c r="CN132" i="5"/>
  <c r="CM132" i="5"/>
  <c r="CL132" i="5"/>
  <c r="CK132" i="5"/>
  <c r="CJ132" i="5"/>
  <c r="CI132" i="5"/>
  <c r="CH132" i="5"/>
  <c r="CG132" i="5"/>
  <c r="CF132" i="5"/>
  <c r="CE132" i="5"/>
  <c r="CD132" i="5"/>
  <c r="CC132" i="5"/>
  <c r="CB132" i="5"/>
  <c r="CA132" i="5"/>
  <c r="BZ132" i="5"/>
  <c r="BY132" i="5"/>
  <c r="BX132" i="5"/>
  <c r="BW132" i="5"/>
  <c r="BV132" i="5"/>
  <c r="BU132" i="5"/>
  <c r="BT132" i="5"/>
  <c r="BS132" i="5"/>
  <c r="BR132" i="5"/>
  <c r="BQ132" i="5"/>
  <c r="BP132" i="5"/>
  <c r="BO132" i="5"/>
  <c r="BN132" i="5"/>
  <c r="BM132" i="5"/>
  <c r="BL132" i="5"/>
  <c r="BK132" i="5"/>
  <c r="BJ132" i="5"/>
  <c r="BI132" i="5"/>
  <c r="BH132" i="5"/>
  <c r="BG132" i="5"/>
  <c r="BF132" i="5"/>
  <c r="BE132" i="5"/>
  <c r="BD132" i="5"/>
  <c r="BC132" i="5"/>
  <c r="BB132" i="5"/>
  <c r="BA132" i="5"/>
  <c r="AZ132" i="5"/>
  <c r="AY132" i="5"/>
  <c r="AX132" i="5"/>
  <c r="AW132" i="5"/>
  <c r="AV132" i="5"/>
  <c r="AU132" i="5"/>
  <c r="AT132" i="5"/>
  <c r="AS132" i="5"/>
  <c r="AR132" i="5"/>
  <c r="AQ132" i="5"/>
  <c r="AP132" i="5"/>
  <c r="AO132" i="5"/>
  <c r="AN132" i="5"/>
  <c r="AM132" i="5"/>
  <c r="AL132" i="5"/>
  <c r="AK132" i="5"/>
  <c r="AJ132" i="5"/>
  <c r="AI132" i="5"/>
  <c r="AH132" i="5"/>
  <c r="AG132" i="5"/>
  <c r="AF132" i="5"/>
  <c r="AE132" i="5"/>
  <c r="AD132" i="5"/>
  <c r="AC132" i="5"/>
  <c r="AB132" i="5"/>
  <c r="AA132" i="5"/>
  <c r="Z132" i="5"/>
  <c r="Y132" i="5"/>
  <c r="X132" i="5"/>
  <c r="W132" i="5"/>
  <c r="V132" i="5"/>
  <c r="U132" i="5"/>
  <c r="T132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F132" i="5"/>
  <c r="DA124" i="5"/>
  <c r="CZ124" i="5"/>
  <c r="CY124" i="5"/>
  <c r="CX124" i="5"/>
  <c r="CW124" i="5"/>
  <c r="CV124" i="5"/>
  <c r="CU124" i="5"/>
  <c r="CT124" i="5"/>
  <c r="CS124" i="5"/>
  <c r="CR124" i="5"/>
  <c r="CQ124" i="5"/>
  <c r="CP124" i="5"/>
  <c r="CO124" i="5"/>
  <c r="CN124" i="5"/>
  <c r="CM124" i="5"/>
  <c r="CL124" i="5"/>
  <c r="CK124" i="5"/>
  <c r="CJ124" i="5"/>
  <c r="CI124" i="5"/>
  <c r="CH124" i="5"/>
  <c r="CG124" i="5"/>
  <c r="CF124" i="5"/>
  <c r="CE124" i="5"/>
  <c r="CD124" i="5"/>
  <c r="CC124" i="5"/>
  <c r="CB124" i="5"/>
  <c r="CA124" i="5"/>
  <c r="BZ124" i="5"/>
  <c r="BY124" i="5"/>
  <c r="BX124" i="5"/>
  <c r="BW124" i="5"/>
  <c r="BV124" i="5"/>
  <c r="BU124" i="5"/>
  <c r="BT124" i="5"/>
  <c r="BS124" i="5"/>
  <c r="BR124" i="5"/>
  <c r="BQ124" i="5"/>
  <c r="BP124" i="5"/>
  <c r="BO124" i="5"/>
  <c r="BN124" i="5"/>
  <c r="BM124" i="5"/>
  <c r="BL124" i="5"/>
  <c r="BK124" i="5"/>
  <c r="BJ124" i="5"/>
  <c r="BI124" i="5"/>
  <c r="BH124" i="5"/>
  <c r="BG124" i="5"/>
  <c r="BF124" i="5"/>
  <c r="BE124" i="5"/>
  <c r="BD124" i="5"/>
  <c r="BC124" i="5"/>
  <c r="BB124" i="5"/>
  <c r="BA124" i="5"/>
  <c r="AZ124" i="5"/>
  <c r="AY124" i="5"/>
  <c r="AX124" i="5"/>
  <c r="AW124" i="5"/>
  <c r="AV124" i="5"/>
  <c r="AU124" i="5"/>
  <c r="AT124" i="5"/>
  <c r="AS124" i="5"/>
  <c r="AR124" i="5"/>
  <c r="AQ124" i="5"/>
  <c r="AP124" i="5"/>
  <c r="AO124" i="5"/>
  <c r="AN124" i="5"/>
  <c r="AM124" i="5"/>
  <c r="AL124" i="5"/>
  <c r="AK124" i="5"/>
  <c r="AJ124" i="5"/>
  <c r="AI124" i="5"/>
  <c r="AH124" i="5"/>
  <c r="AG124" i="5"/>
  <c r="AF124" i="5"/>
  <c r="AE124" i="5"/>
  <c r="AD124" i="5"/>
  <c r="AC124" i="5"/>
  <c r="AB124" i="5"/>
  <c r="AA124" i="5"/>
  <c r="Z124" i="5"/>
  <c r="Y124" i="5"/>
  <c r="X124" i="5"/>
  <c r="W124" i="5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DA78" i="5"/>
  <c r="CZ78" i="5"/>
  <c r="CY78" i="5"/>
  <c r="CX78" i="5"/>
  <c r="CW78" i="5"/>
  <c r="CV78" i="5"/>
  <c r="CU78" i="5"/>
  <c r="CT78" i="5"/>
  <c r="CS78" i="5"/>
  <c r="CR78" i="5"/>
  <c r="CQ78" i="5"/>
  <c r="CP78" i="5"/>
  <c r="CO78" i="5"/>
  <c r="CN78" i="5"/>
  <c r="CM78" i="5"/>
  <c r="CL78" i="5"/>
  <c r="CK78" i="5"/>
  <c r="CJ78" i="5"/>
  <c r="CI78" i="5"/>
  <c r="CH78" i="5"/>
  <c r="CG78" i="5"/>
  <c r="CF78" i="5"/>
  <c r="CE78" i="5"/>
  <c r="CD78" i="5"/>
  <c r="CC78" i="5"/>
  <c r="CB78" i="5"/>
  <c r="CA78" i="5"/>
  <c r="BZ78" i="5"/>
  <c r="BY78" i="5"/>
  <c r="BX78" i="5"/>
  <c r="BW78" i="5"/>
  <c r="BV78" i="5"/>
  <c r="BU78" i="5"/>
  <c r="BT78" i="5"/>
  <c r="BS78" i="5"/>
  <c r="BR78" i="5"/>
  <c r="BQ78" i="5"/>
  <c r="BP78" i="5"/>
  <c r="BO78" i="5"/>
  <c r="BN78" i="5"/>
  <c r="BM78" i="5"/>
  <c r="BL78" i="5"/>
  <c r="BK78" i="5"/>
  <c r="BJ78" i="5"/>
  <c r="BI78" i="5"/>
  <c r="BH78" i="5"/>
  <c r="BG78" i="5"/>
  <c r="BF78" i="5"/>
  <c r="BE78" i="5"/>
  <c r="BD78" i="5"/>
  <c r="BC78" i="5"/>
  <c r="BB78" i="5"/>
  <c r="BA78" i="5"/>
  <c r="AZ78" i="5"/>
  <c r="AY78" i="5"/>
  <c r="AX78" i="5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DA84" i="5"/>
  <c r="CZ84" i="5"/>
  <c r="CY84" i="5"/>
  <c r="CX84" i="5"/>
  <c r="CW84" i="5"/>
  <c r="CV84" i="5"/>
  <c r="CU84" i="5"/>
  <c r="CT84" i="5"/>
  <c r="CS84" i="5"/>
  <c r="CR84" i="5"/>
  <c r="CQ84" i="5"/>
  <c r="CP84" i="5"/>
  <c r="CO84" i="5"/>
  <c r="CN84" i="5"/>
  <c r="CM84" i="5"/>
  <c r="CL84" i="5"/>
  <c r="CK84" i="5"/>
  <c r="CJ84" i="5"/>
  <c r="CI84" i="5"/>
  <c r="CH84" i="5"/>
  <c r="CG84" i="5"/>
  <c r="CF84" i="5"/>
  <c r="CE84" i="5"/>
  <c r="CD84" i="5"/>
  <c r="CC84" i="5"/>
  <c r="CB84" i="5"/>
  <c r="CA84" i="5"/>
  <c r="BZ84" i="5"/>
  <c r="BY84" i="5"/>
  <c r="BX84" i="5"/>
  <c r="BW84" i="5"/>
  <c r="BV84" i="5"/>
  <c r="BU84" i="5"/>
  <c r="BT84" i="5"/>
  <c r="BS84" i="5"/>
  <c r="BR84" i="5"/>
  <c r="BQ84" i="5"/>
  <c r="BP84" i="5"/>
  <c r="BO84" i="5"/>
  <c r="BN84" i="5"/>
  <c r="BM84" i="5"/>
  <c r="BL84" i="5"/>
  <c r="BK84" i="5"/>
  <c r="BJ84" i="5"/>
  <c r="BI84" i="5"/>
  <c r="BH84" i="5"/>
  <c r="BG84" i="5"/>
  <c r="BF84" i="5"/>
  <c r="BE84" i="5"/>
  <c r="BD84" i="5"/>
  <c r="BC84" i="5"/>
  <c r="BB84" i="5"/>
  <c r="BA84" i="5"/>
  <c r="AZ84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DA90" i="5"/>
  <c r="CZ90" i="5"/>
  <c r="CY90" i="5"/>
  <c r="CX90" i="5"/>
  <c r="CW90" i="5"/>
  <c r="CV90" i="5"/>
  <c r="CU90" i="5"/>
  <c r="CT90" i="5"/>
  <c r="CS90" i="5"/>
  <c r="CR90" i="5"/>
  <c r="CQ90" i="5"/>
  <c r="CP90" i="5"/>
  <c r="CO90" i="5"/>
  <c r="CN90" i="5"/>
  <c r="CM90" i="5"/>
  <c r="CL90" i="5"/>
  <c r="CK90" i="5"/>
  <c r="CJ90" i="5"/>
  <c r="CI90" i="5"/>
  <c r="CH90" i="5"/>
  <c r="CG90" i="5"/>
  <c r="CF90" i="5"/>
  <c r="CE90" i="5"/>
  <c r="CD90" i="5"/>
  <c r="CC90" i="5"/>
  <c r="CB90" i="5"/>
  <c r="CA90" i="5"/>
  <c r="BZ90" i="5"/>
  <c r="BY90" i="5"/>
  <c r="BX90" i="5"/>
  <c r="BW90" i="5"/>
  <c r="BV90" i="5"/>
  <c r="BU90" i="5"/>
  <c r="BT90" i="5"/>
  <c r="BS90" i="5"/>
  <c r="BR90" i="5"/>
  <c r="BQ90" i="5"/>
  <c r="BP90" i="5"/>
  <c r="BO90" i="5"/>
  <c r="BN90" i="5"/>
  <c r="BM90" i="5"/>
  <c r="BL90" i="5"/>
  <c r="BK90" i="5"/>
  <c r="BJ90" i="5"/>
  <c r="BI90" i="5"/>
  <c r="BH90" i="5"/>
  <c r="BG90" i="5"/>
  <c r="BF90" i="5"/>
  <c r="BE90" i="5"/>
  <c r="BD90" i="5"/>
  <c r="BC90" i="5"/>
  <c r="BB90" i="5"/>
  <c r="BA90" i="5"/>
  <c r="AZ90" i="5"/>
  <c r="AY90" i="5"/>
  <c r="AX90" i="5"/>
  <c r="AW90" i="5"/>
  <c r="AV90" i="5"/>
  <c r="AU90" i="5"/>
  <c r="AT90" i="5"/>
  <c r="AS90" i="5"/>
  <c r="AR90" i="5"/>
  <c r="AQ90" i="5"/>
  <c r="AP90" i="5"/>
  <c r="AO90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DA96" i="5"/>
  <c r="CZ96" i="5"/>
  <c r="CY96" i="5"/>
  <c r="CX96" i="5"/>
  <c r="CW96" i="5"/>
  <c r="CV96" i="5"/>
  <c r="CU96" i="5"/>
  <c r="CT96" i="5"/>
  <c r="CS96" i="5"/>
  <c r="CR96" i="5"/>
  <c r="CQ96" i="5"/>
  <c r="CP96" i="5"/>
  <c r="CO96" i="5"/>
  <c r="CN96" i="5"/>
  <c r="CM96" i="5"/>
  <c r="CL96" i="5"/>
  <c r="CK96" i="5"/>
  <c r="CJ96" i="5"/>
  <c r="CI96" i="5"/>
  <c r="CH96" i="5"/>
  <c r="CG96" i="5"/>
  <c r="CF96" i="5"/>
  <c r="CE96" i="5"/>
  <c r="CD96" i="5"/>
  <c r="CC96" i="5"/>
  <c r="CB96" i="5"/>
  <c r="CA96" i="5"/>
  <c r="BZ96" i="5"/>
  <c r="BY96" i="5"/>
  <c r="BX96" i="5"/>
  <c r="BW96" i="5"/>
  <c r="BV96" i="5"/>
  <c r="BU96" i="5"/>
  <c r="BT96" i="5"/>
  <c r="BS96" i="5"/>
  <c r="BR96" i="5"/>
  <c r="BQ96" i="5"/>
  <c r="BP96" i="5"/>
  <c r="BO96" i="5"/>
  <c r="BN96" i="5"/>
  <c r="BM96" i="5"/>
  <c r="BL96" i="5"/>
  <c r="BK96" i="5"/>
  <c r="BJ96" i="5"/>
  <c r="BI96" i="5"/>
  <c r="BH96" i="5"/>
  <c r="BG96" i="5"/>
  <c r="BF96" i="5"/>
  <c r="BE96" i="5"/>
  <c r="BD96" i="5"/>
  <c r="BC96" i="5"/>
  <c r="BB96" i="5"/>
  <c r="BA96" i="5"/>
  <c r="AZ96" i="5"/>
  <c r="AY96" i="5"/>
  <c r="AX96" i="5"/>
  <c r="AW96" i="5"/>
  <c r="AV96" i="5"/>
  <c r="AU96" i="5"/>
  <c r="AT96" i="5"/>
  <c r="AS96" i="5"/>
  <c r="AR96" i="5"/>
  <c r="AQ96" i="5"/>
  <c r="AP96" i="5"/>
  <c r="AO96" i="5"/>
  <c r="AN96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DA102" i="5"/>
  <c r="CZ102" i="5"/>
  <c r="CY102" i="5"/>
  <c r="CX102" i="5"/>
  <c r="CW102" i="5"/>
  <c r="CV102" i="5"/>
  <c r="CU102" i="5"/>
  <c r="CT102" i="5"/>
  <c r="CS102" i="5"/>
  <c r="CR102" i="5"/>
  <c r="CQ102" i="5"/>
  <c r="CP102" i="5"/>
  <c r="CO102" i="5"/>
  <c r="CN102" i="5"/>
  <c r="CM102" i="5"/>
  <c r="CL102" i="5"/>
  <c r="CK102" i="5"/>
  <c r="CJ102" i="5"/>
  <c r="CI102" i="5"/>
  <c r="CH102" i="5"/>
  <c r="CG102" i="5"/>
  <c r="CF102" i="5"/>
  <c r="CE102" i="5"/>
  <c r="CD102" i="5"/>
  <c r="CC102" i="5"/>
  <c r="CB102" i="5"/>
  <c r="CA102" i="5"/>
  <c r="BZ102" i="5"/>
  <c r="BY102" i="5"/>
  <c r="BX102" i="5"/>
  <c r="BW102" i="5"/>
  <c r="BV102" i="5"/>
  <c r="BU102" i="5"/>
  <c r="BT102" i="5"/>
  <c r="BS102" i="5"/>
  <c r="BR102" i="5"/>
  <c r="BQ102" i="5"/>
  <c r="BP102" i="5"/>
  <c r="BO102" i="5"/>
  <c r="BN102" i="5"/>
  <c r="BM102" i="5"/>
  <c r="BL102" i="5"/>
  <c r="BK102" i="5"/>
  <c r="BJ102" i="5"/>
  <c r="BI102" i="5"/>
  <c r="BH102" i="5"/>
  <c r="BG102" i="5"/>
  <c r="BF102" i="5"/>
  <c r="BE102" i="5"/>
  <c r="BD102" i="5"/>
  <c r="BC102" i="5"/>
  <c r="BB102" i="5"/>
  <c r="BA102" i="5"/>
  <c r="AZ102" i="5"/>
  <c r="AY102" i="5"/>
  <c r="AX102" i="5"/>
  <c r="AW102" i="5"/>
  <c r="AV102" i="5"/>
  <c r="AU102" i="5"/>
  <c r="AT102" i="5"/>
  <c r="AS102" i="5"/>
  <c r="AR102" i="5"/>
  <c r="AQ102" i="5"/>
  <c r="AP102" i="5"/>
  <c r="AO102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AD108" i="5"/>
  <c r="AE108" i="5"/>
  <c r="AF108" i="5"/>
  <c r="AG108" i="5"/>
  <c r="AH108" i="5"/>
  <c r="AI108" i="5"/>
  <c r="AJ108" i="5"/>
  <c r="AK108" i="5"/>
  <c r="AL108" i="5"/>
  <c r="AM108" i="5"/>
  <c r="AN108" i="5"/>
  <c r="AO108" i="5"/>
  <c r="AP108" i="5"/>
  <c r="AQ108" i="5"/>
  <c r="AR108" i="5"/>
  <c r="AS108" i="5"/>
  <c r="AT108" i="5"/>
  <c r="AU108" i="5"/>
  <c r="AV108" i="5"/>
  <c r="AW108" i="5"/>
  <c r="AX108" i="5"/>
  <c r="AY108" i="5"/>
  <c r="AZ108" i="5"/>
  <c r="BA108" i="5"/>
  <c r="BB108" i="5"/>
  <c r="BC108" i="5"/>
  <c r="BD108" i="5"/>
  <c r="BE108" i="5"/>
  <c r="BF108" i="5"/>
  <c r="BG108" i="5"/>
  <c r="BH108" i="5"/>
  <c r="BI108" i="5"/>
  <c r="BJ108" i="5"/>
  <c r="BK108" i="5"/>
  <c r="BL108" i="5"/>
  <c r="BM108" i="5"/>
  <c r="BN108" i="5"/>
  <c r="BO108" i="5"/>
  <c r="BP108" i="5"/>
  <c r="BQ108" i="5"/>
  <c r="BR108" i="5"/>
  <c r="BS108" i="5"/>
  <c r="BT108" i="5"/>
  <c r="BU108" i="5"/>
  <c r="BV108" i="5"/>
  <c r="BW108" i="5"/>
  <c r="BX108" i="5"/>
  <c r="BY108" i="5"/>
  <c r="BZ108" i="5"/>
  <c r="CA108" i="5"/>
  <c r="CB108" i="5"/>
  <c r="CC108" i="5"/>
  <c r="CD108" i="5"/>
  <c r="CE108" i="5"/>
  <c r="CF108" i="5"/>
  <c r="CG108" i="5"/>
  <c r="CH108" i="5"/>
  <c r="CI108" i="5"/>
  <c r="CJ108" i="5"/>
  <c r="CK108" i="5"/>
  <c r="CL108" i="5"/>
  <c r="CM108" i="5"/>
  <c r="CN108" i="5"/>
  <c r="CO108" i="5"/>
  <c r="CP108" i="5"/>
  <c r="CQ108" i="5"/>
  <c r="CR108" i="5"/>
  <c r="CS108" i="5"/>
  <c r="CT108" i="5"/>
  <c r="CU108" i="5"/>
  <c r="CV108" i="5"/>
  <c r="CW108" i="5"/>
  <c r="CX108" i="5"/>
  <c r="CY108" i="5"/>
  <c r="CZ108" i="5"/>
  <c r="DA108" i="5"/>
  <c r="F108" i="5"/>
  <c r="DA116" i="5"/>
  <c r="CZ116" i="5"/>
  <c r="CY116" i="5"/>
  <c r="CX116" i="5"/>
  <c r="CW116" i="5"/>
  <c r="CV116" i="5"/>
  <c r="CU116" i="5"/>
  <c r="CT116" i="5"/>
  <c r="CS116" i="5"/>
  <c r="CR116" i="5"/>
  <c r="CQ116" i="5"/>
  <c r="CP116" i="5"/>
  <c r="CO116" i="5"/>
  <c r="CN116" i="5"/>
  <c r="CM116" i="5"/>
  <c r="CL116" i="5"/>
  <c r="CK116" i="5"/>
  <c r="CJ116" i="5"/>
  <c r="CI116" i="5"/>
  <c r="CH116" i="5"/>
  <c r="CG116" i="5"/>
  <c r="CF116" i="5"/>
  <c r="CE116" i="5"/>
  <c r="CD116" i="5"/>
  <c r="CC116" i="5"/>
  <c r="CB116" i="5"/>
  <c r="CA116" i="5"/>
  <c r="BZ116" i="5"/>
  <c r="BY116" i="5"/>
  <c r="BX116" i="5"/>
  <c r="BW116" i="5"/>
  <c r="BV116" i="5"/>
  <c r="BU116" i="5"/>
  <c r="BT116" i="5"/>
  <c r="BS116" i="5"/>
  <c r="BR116" i="5"/>
  <c r="BQ116" i="5"/>
  <c r="BP116" i="5"/>
  <c r="BO116" i="5"/>
  <c r="BN116" i="5"/>
  <c r="BM116" i="5"/>
  <c r="BL116" i="5"/>
  <c r="BK116" i="5"/>
  <c r="BJ116" i="5"/>
  <c r="BI116" i="5"/>
  <c r="BH116" i="5"/>
  <c r="BG116" i="5"/>
  <c r="BF116" i="5"/>
  <c r="BE116" i="5"/>
  <c r="BD116" i="5"/>
  <c r="BC116" i="5"/>
  <c r="BB116" i="5"/>
  <c r="BA116" i="5"/>
  <c r="AZ116" i="5"/>
  <c r="AY116" i="5"/>
  <c r="AX116" i="5"/>
  <c r="AW116" i="5"/>
  <c r="AV116" i="5"/>
  <c r="AU116" i="5"/>
  <c r="AT116" i="5"/>
  <c r="AS116" i="5"/>
  <c r="AR116" i="5"/>
  <c r="AQ116" i="5"/>
  <c r="AP116" i="5"/>
  <c r="AO116" i="5"/>
  <c r="AN116" i="5"/>
  <c r="AM116" i="5"/>
  <c r="AL116" i="5"/>
  <c r="AK116" i="5"/>
  <c r="AJ116" i="5"/>
  <c r="AI116" i="5"/>
  <c r="AH116" i="5"/>
  <c r="AG116" i="5"/>
  <c r="AF116" i="5"/>
  <c r="AE116" i="5"/>
  <c r="AD116" i="5"/>
  <c r="AC116" i="5"/>
  <c r="AB116" i="5"/>
  <c r="AA116" i="5"/>
  <c r="Z116" i="5"/>
  <c r="Y116" i="5"/>
  <c r="X116" i="5"/>
  <c r="W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DA72" i="5"/>
  <c r="CZ72" i="5"/>
  <c r="CY72" i="5"/>
  <c r="CX72" i="5"/>
  <c r="CW72" i="5"/>
  <c r="CV72" i="5"/>
  <c r="CU72" i="5"/>
  <c r="CT72" i="5"/>
  <c r="CS72" i="5"/>
  <c r="CR72" i="5"/>
  <c r="CQ72" i="5"/>
  <c r="CP72" i="5"/>
  <c r="CO72" i="5"/>
  <c r="CN72" i="5"/>
  <c r="CM72" i="5"/>
  <c r="CL72" i="5"/>
  <c r="CK72" i="5"/>
  <c r="CJ72" i="5"/>
  <c r="CI72" i="5"/>
  <c r="CH72" i="5"/>
  <c r="CG72" i="5"/>
  <c r="CF72" i="5"/>
  <c r="CE72" i="5"/>
  <c r="CD72" i="5"/>
  <c r="CC72" i="5"/>
  <c r="CB72" i="5"/>
  <c r="CA72" i="5"/>
  <c r="BZ72" i="5"/>
  <c r="BY72" i="5"/>
  <c r="BX72" i="5"/>
  <c r="BW72" i="5"/>
  <c r="BV72" i="5"/>
  <c r="BU72" i="5"/>
  <c r="BT72" i="5"/>
  <c r="BS72" i="5"/>
  <c r="BR72" i="5"/>
  <c r="BQ72" i="5"/>
  <c r="BP72" i="5"/>
  <c r="BO72" i="5"/>
  <c r="BN72" i="5"/>
  <c r="BM72" i="5"/>
  <c r="BL72" i="5"/>
  <c r="BK72" i="5"/>
  <c r="BJ72" i="5"/>
  <c r="BI72" i="5"/>
  <c r="BH72" i="5"/>
  <c r="BG72" i="5"/>
  <c r="BF72" i="5"/>
  <c r="BE72" i="5"/>
  <c r="BD72" i="5"/>
  <c r="BC72" i="5"/>
  <c r="BB72" i="5"/>
  <c r="BA72" i="5"/>
  <c r="AZ72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DA64" i="5"/>
  <c r="CZ64" i="5"/>
  <c r="CY64" i="5"/>
  <c r="CX64" i="5"/>
  <c r="CW64" i="5"/>
  <c r="CV64" i="5"/>
  <c r="CU64" i="5"/>
  <c r="CT64" i="5"/>
  <c r="CS64" i="5"/>
  <c r="CR64" i="5"/>
  <c r="CQ64" i="5"/>
  <c r="CP64" i="5"/>
  <c r="CO64" i="5"/>
  <c r="CN64" i="5"/>
  <c r="CM64" i="5"/>
  <c r="CL64" i="5"/>
  <c r="CK64" i="5"/>
  <c r="CJ64" i="5"/>
  <c r="CI64" i="5"/>
  <c r="CH64" i="5"/>
  <c r="CG64" i="5"/>
  <c r="CF64" i="5"/>
  <c r="CE64" i="5"/>
  <c r="CD64" i="5"/>
  <c r="CC64" i="5"/>
  <c r="CB64" i="5"/>
  <c r="CA64" i="5"/>
  <c r="BZ64" i="5"/>
  <c r="BY64" i="5"/>
  <c r="BX64" i="5"/>
  <c r="BW64" i="5"/>
  <c r="BV64" i="5"/>
  <c r="BU64" i="5"/>
  <c r="BT64" i="5"/>
  <c r="BS64" i="5"/>
  <c r="BR64" i="5"/>
  <c r="BQ64" i="5"/>
  <c r="BP64" i="5"/>
  <c r="BO64" i="5"/>
  <c r="BN64" i="5"/>
  <c r="BM64" i="5"/>
  <c r="BL64" i="5"/>
  <c r="BK64" i="5"/>
  <c r="BJ64" i="5"/>
  <c r="BI64" i="5"/>
  <c r="BH64" i="5"/>
  <c r="BG64" i="5"/>
  <c r="BF64" i="5"/>
  <c r="BE64" i="5"/>
  <c r="BD64" i="5"/>
  <c r="BC64" i="5"/>
  <c r="BB64" i="5"/>
  <c r="BA64" i="5"/>
  <c r="AZ64" i="5"/>
  <c r="AY64" i="5"/>
  <c r="AX64" i="5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DA56" i="5"/>
  <c r="CZ56" i="5"/>
  <c r="CY56" i="5"/>
  <c r="CX56" i="5"/>
  <c r="CW56" i="5"/>
  <c r="CV56" i="5"/>
  <c r="CU56" i="5"/>
  <c r="CT56" i="5"/>
  <c r="CS56" i="5"/>
  <c r="CR56" i="5"/>
  <c r="CQ56" i="5"/>
  <c r="CP56" i="5"/>
  <c r="CO56" i="5"/>
  <c r="CN56" i="5"/>
  <c r="CM56" i="5"/>
  <c r="CL56" i="5"/>
  <c r="CK56" i="5"/>
  <c r="CJ56" i="5"/>
  <c r="CI56" i="5"/>
  <c r="CH56" i="5"/>
  <c r="CG56" i="5"/>
  <c r="CF56" i="5"/>
  <c r="CE56" i="5"/>
  <c r="CD56" i="5"/>
  <c r="CC56" i="5"/>
  <c r="CB56" i="5"/>
  <c r="CA56" i="5"/>
  <c r="BZ56" i="5"/>
  <c r="BY56" i="5"/>
  <c r="BX56" i="5"/>
  <c r="BW56" i="5"/>
  <c r="BV56" i="5"/>
  <c r="BU56" i="5"/>
  <c r="BT56" i="5"/>
  <c r="BS56" i="5"/>
  <c r="BR56" i="5"/>
  <c r="BQ56" i="5"/>
  <c r="BP56" i="5"/>
  <c r="BO56" i="5"/>
  <c r="BN56" i="5"/>
  <c r="BM56" i="5"/>
  <c r="BL56" i="5"/>
  <c r="BK56" i="5"/>
  <c r="BJ56" i="5"/>
  <c r="BI56" i="5"/>
  <c r="BH56" i="5"/>
  <c r="BG56" i="5"/>
  <c r="BF56" i="5"/>
  <c r="BE56" i="5"/>
  <c r="BD56" i="5"/>
  <c r="BC56" i="5"/>
  <c r="BB56" i="5"/>
  <c r="BA56" i="5"/>
  <c r="AZ56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DA48" i="5"/>
  <c r="CZ48" i="5"/>
  <c r="CY48" i="5"/>
  <c r="CX48" i="5"/>
  <c r="CW48" i="5"/>
  <c r="CV48" i="5"/>
  <c r="CU48" i="5"/>
  <c r="CT48" i="5"/>
  <c r="CS48" i="5"/>
  <c r="CR48" i="5"/>
  <c r="CQ48" i="5"/>
  <c r="CP48" i="5"/>
  <c r="CO48" i="5"/>
  <c r="CN48" i="5"/>
  <c r="CM48" i="5"/>
  <c r="CL48" i="5"/>
  <c r="CK48" i="5"/>
  <c r="CJ48" i="5"/>
  <c r="CI48" i="5"/>
  <c r="CH48" i="5"/>
  <c r="CG48" i="5"/>
  <c r="CF48" i="5"/>
  <c r="CE48" i="5"/>
  <c r="CD48" i="5"/>
  <c r="CC48" i="5"/>
  <c r="CB48" i="5"/>
  <c r="CA48" i="5"/>
  <c r="BZ48" i="5"/>
  <c r="BY48" i="5"/>
  <c r="BX48" i="5"/>
  <c r="BW48" i="5"/>
  <c r="BV48" i="5"/>
  <c r="BU48" i="5"/>
  <c r="BT48" i="5"/>
  <c r="BS48" i="5"/>
  <c r="BR48" i="5"/>
  <c r="BQ48" i="5"/>
  <c r="BP48" i="5"/>
  <c r="BO48" i="5"/>
  <c r="BN48" i="5"/>
  <c r="BM48" i="5"/>
  <c r="BL48" i="5"/>
  <c r="BK48" i="5"/>
  <c r="BJ48" i="5"/>
  <c r="BI48" i="5"/>
  <c r="BH48" i="5"/>
  <c r="BG48" i="5"/>
  <c r="BF48" i="5"/>
  <c r="BE48" i="5"/>
  <c r="BD48" i="5"/>
  <c r="BC48" i="5"/>
  <c r="BB48" i="5"/>
  <c r="BA48" i="5"/>
  <c r="AZ48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DA32" i="5"/>
  <c r="CZ32" i="5"/>
  <c r="CY32" i="5"/>
  <c r="CX32" i="5"/>
  <c r="CW32" i="5"/>
  <c r="CV32" i="5"/>
  <c r="CU32" i="5"/>
  <c r="CT32" i="5"/>
  <c r="CS32" i="5"/>
  <c r="CR32" i="5"/>
  <c r="CQ32" i="5"/>
  <c r="CP32" i="5"/>
  <c r="CO32" i="5"/>
  <c r="CN32" i="5"/>
  <c r="CM32" i="5"/>
  <c r="CL32" i="5"/>
  <c r="CK32" i="5"/>
  <c r="CJ32" i="5"/>
  <c r="CI32" i="5"/>
  <c r="CH32" i="5"/>
  <c r="CG32" i="5"/>
  <c r="CF32" i="5"/>
  <c r="CE32" i="5"/>
  <c r="CD32" i="5"/>
  <c r="CC32" i="5"/>
  <c r="CB32" i="5"/>
  <c r="CA32" i="5"/>
  <c r="BZ32" i="5"/>
  <c r="BY32" i="5"/>
  <c r="BX32" i="5"/>
  <c r="BW32" i="5"/>
  <c r="BV32" i="5"/>
  <c r="BU32" i="5"/>
  <c r="BT32" i="5"/>
  <c r="BS32" i="5"/>
  <c r="BR32" i="5"/>
  <c r="BQ32" i="5"/>
  <c r="BP32" i="5"/>
  <c r="BO32" i="5"/>
  <c r="BN32" i="5"/>
  <c r="BM32" i="5"/>
  <c r="BL32" i="5"/>
  <c r="BK32" i="5"/>
  <c r="BJ32" i="5"/>
  <c r="BI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DA24" i="5"/>
  <c r="CZ24" i="5"/>
  <c r="CY24" i="5"/>
  <c r="CX24" i="5"/>
  <c r="CW24" i="5"/>
  <c r="CV24" i="5"/>
  <c r="CU24" i="5"/>
  <c r="CT24" i="5"/>
  <c r="CS24" i="5"/>
  <c r="CR24" i="5"/>
  <c r="CQ24" i="5"/>
  <c r="CP24" i="5"/>
  <c r="CO24" i="5"/>
  <c r="CN24" i="5"/>
  <c r="CM24" i="5"/>
  <c r="CL24" i="5"/>
  <c r="CK24" i="5"/>
  <c r="CJ24" i="5"/>
  <c r="CI24" i="5"/>
  <c r="CH24" i="5"/>
  <c r="CG24" i="5"/>
  <c r="CF24" i="5"/>
  <c r="CE24" i="5"/>
  <c r="CD24" i="5"/>
  <c r="CC24" i="5"/>
  <c r="CB24" i="5"/>
  <c r="CA24" i="5"/>
  <c r="BZ24" i="5"/>
  <c r="BY24" i="5"/>
  <c r="BX24" i="5"/>
  <c r="BW24" i="5"/>
  <c r="BV24" i="5"/>
  <c r="BU24" i="5"/>
  <c r="BT24" i="5"/>
  <c r="BS24" i="5"/>
  <c r="BR24" i="5"/>
  <c r="BQ24" i="5"/>
  <c r="BP24" i="5"/>
  <c r="BO24" i="5"/>
  <c r="BN24" i="5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DA16" i="5"/>
  <c r="CZ16" i="5"/>
  <c r="CY16" i="5"/>
  <c r="CX16" i="5"/>
  <c r="CW16" i="5"/>
  <c r="CV16" i="5"/>
  <c r="CU16" i="5"/>
  <c r="CT16" i="5"/>
  <c r="CS16" i="5"/>
  <c r="CR16" i="5"/>
  <c r="CQ16" i="5"/>
  <c r="CP16" i="5"/>
  <c r="CO16" i="5"/>
  <c r="CN16" i="5"/>
  <c r="CM16" i="5"/>
  <c r="CL16" i="5"/>
  <c r="CK16" i="5"/>
  <c r="CJ16" i="5"/>
  <c r="CI16" i="5"/>
  <c r="CH16" i="5"/>
  <c r="CG16" i="5"/>
  <c r="CF16" i="5"/>
  <c r="CE16" i="5"/>
  <c r="CD16" i="5"/>
  <c r="CC16" i="5"/>
  <c r="CB16" i="5"/>
  <c r="CA16" i="5"/>
  <c r="BZ16" i="5"/>
  <c r="BY16" i="5"/>
  <c r="BX16" i="5"/>
  <c r="BW16" i="5"/>
  <c r="BV16" i="5"/>
  <c r="BU16" i="5"/>
  <c r="BT16" i="5"/>
  <c r="BS16" i="5"/>
  <c r="BR16" i="5"/>
  <c r="BQ16" i="5"/>
  <c r="BP16" i="5"/>
  <c r="BO16" i="5"/>
  <c r="BN16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DA8" i="5"/>
  <c r="CZ8" i="5"/>
  <c r="CY8" i="5"/>
  <c r="CX8" i="5"/>
  <c r="CW8" i="5"/>
  <c r="CV8" i="5"/>
  <c r="CU8" i="5"/>
  <c r="CT8" i="5"/>
  <c r="CS8" i="5"/>
  <c r="CR8" i="5"/>
  <c r="CQ8" i="5"/>
  <c r="CP8" i="5"/>
  <c r="CO8" i="5"/>
  <c r="CN8" i="5"/>
  <c r="CM8" i="5"/>
  <c r="CL8" i="5"/>
  <c r="CK8" i="5"/>
  <c r="CJ8" i="5"/>
  <c r="CI8" i="5"/>
  <c r="CH8" i="5"/>
  <c r="CG8" i="5"/>
  <c r="CF8" i="5"/>
  <c r="CE8" i="5"/>
  <c r="CD8" i="5"/>
  <c r="CC8" i="5"/>
  <c r="CB8" i="5"/>
  <c r="CA8" i="5"/>
  <c r="BZ8" i="5"/>
  <c r="BY8" i="5"/>
  <c r="BX8" i="5"/>
  <c r="BW8" i="5"/>
  <c r="BV8" i="5"/>
  <c r="BU8" i="5"/>
  <c r="BT8" i="5"/>
  <c r="BS8" i="5"/>
  <c r="BR8" i="5"/>
  <c r="BQ8" i="5"/>
  <c r="BP8" i="5"/>
  <c r="BO8" i="5"/>
  <c r="BN8" i="5"/>
  <c r="BM8" i="5"/>
  <c r="BL8" i="5"/>
  <c r="BK8" i="5"/>
  <c r="BJ8" i="5"/>
  <c r="BI8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DA243" i="4"/>
  <c r="CZ243" i="4"/>
  <c r="CY243" i="4"/>
  <c r="CX243" i="4"/>
  <c r="CW243" i="4"/>
  <c r="CV243" i="4"/>
  <c r="CU243" i="4"/>
  <c r="CT243" i="4"/>
  <c r="CS243" i="4"/>
  <c r="CR243" i="4"/>
  <c r="CQ243" i="4"/>
  <c r="CP243" i="4"/>
  <c r="CO243" i="4"/>
  <c r="CN243" i="4"/>
  <c r="CM243" i="4"/>
  <c r="CL243" i="4"/>
  <c r="CK243" i="4"/>
  <c r="CJ243" i="4"/>
  <c r="CI243" i="4"/>
  <c r="CH243" i="4"/>
  <c r="CG243" i="4"/>
  <c r="CF243" i="4"/>
  <c r="CE243" i="4"/>
  <c r="CD243" i="4"/>
  <c r="CC243" i="4"/>
  <c r="CB243" i="4"/>
  <c r="CA243" i="4"/>
  <c r="BZ243" i="4"/>
  <c r="BY243" i="4"/>
  <c r="BX243" i="4"/>
  <c r="BW243" i="4"/>
  <c r="BV243" i="4"/>
  <c r="BU243" i="4"/>
  <c r="BT243" i="4"/>
  <c r="BS243" i="4"/>
  <c r="BR243" i="4"/>
  <c r="BQ243" i="4"/>
  <c r="BP243" i="4"/>
  <c r="BO243" i="4"/>
  <c r="BN243" i="4"/>
  <c r="BM243" i="4"/>
  <c r="BL243" i="4"/>
  <c r="BK243" i="4"/>
  <c r="BJ243" i="4"/>
  <c r="BI243" i="4"/>
  <c r="BH243" i="4"/>
  <c r="BG243" i="4"/>
  <c r="BF243" i="4"/>
  <c r="BE243" i="4"/>
  <c r="BD243" i="4"/>
  <c r="BC243" i="4"/>
  <c r="BB243" i="4"/>
  <c r="BA243" i="4"/>
  <c r="AZ243" i="4"/>
  <c r="AY243" i="4"/>
  <c r="AX243" i="4"/>
  <c r="AW243" i="4"/>
  <c r="AV243" i="4"/>
  <c r="AU243" i="4"/>
  <c r="AT243" i="4"/>
  <c r="AS243" i="4"/>
  <c r="AR243" i="4"/>
  <c r="AQ243" i="4"/>
  <c r="AP243" i="4"/>
  <c r="AO243" i="4"/>
  <c r="AN243" i="4"/>
  <c r="AM243" i="4"/>
  <c r="AL243" i="4"/>
  <c r="AK243" i="4"/>
  <c r="AJ243" i="4"/>
  <c r="AI243" i="4"/>
  <c r="AH243" i="4"/>
  <c r="AG243" i="4"/>
  <c r="AF243" i="4"/>
  <c r="AE243" i="4"/>
  <c r="AD243" i="4"/>
  <c r="AC243" i="4"/>
  <c r="AB243" i="4"/>
  <c r="AA243" i="4"/>
  <c r="Z243" i="4"/>
  <c r="Y243" i="4"/>
  <c r="X243" i="4"/>
  <c r="W243" i="4"/>
  <c r="V243" i="4"/>
  <c r="U243" i="4"/>
  <c r="T243" i="4"/>
  <c r="S243" i="4"/>
  <c r="R243" i="4"/>
  <c r="Q243" i="4"/>
  <c r="P243" i="4"/>
  <c r="O243" i="4"/>
  <c r="N243" i="4"/>
  <c r="M243" i="4"/>
  <c r="L243" i="4"/>
  <c r="K243" i="4"/>
  <c r="J243" i="4"/>
  <c r="I243" i="4"/>
  <c r="H243" i="4"/>
  <c r="G243" i="4"/>
  <c r="F243" i="4"/>
  <c r="F21" i="7" s="1"/>
  <c r="DA238" i="4"/>
  <c r="CZ238" i="4"/>
  <c r="CY238" i="4"/>
  <c r="CX238" i="4"/>
  <c r="CW238" i="4"/>
  <c r="CV238" i="4"/>
  <c r="CU238" i="4"/>
  <c r="CT238" i="4"/>
  <c r="CS238" i="4"/>
  <c r="CR238" i="4"/>
  <c r="CQ238" i="4"/>
  <c r="CP238" i="4"/>
  <c r="CO238" i="4"/>
  <c r="CN238" i="4"/>
  <c r="CM238" i="4"/>
  <c r="CL238" i="4"/>
  <c r="CK238" i="4"/>
  <c r="CJ238" i="4"/>
  <c r="CI238" i="4"/>
  <c r="CH238" i="4"/>
  <c r="CG238" i="4"/>
  <c r="CF238" i="4"/>
  <c r="CE238" i="4"/>
  <c r="CD238" i="4"/>
  <c r="CC238" i="4"/>
  <c r="CB238" i="4"/>
  <c r="CA238" i="4"/>
  <c r="BZ238" i="4"/>
  <c r="BY238" i="4"/>
  <c r="BX238" i="4"/>
  <c r="BW238" i="4"/>
  <c r="BV238" i="4"/>
  <c r="BU238" i="4"/>
  <c r="BT238" i="4"/>
  <c r="BS238" i="4"/>
  <c r="BR238" i="4"/>
  <c r="BQ238" i="4"/>
  <c r="BP238" i="4"/>
  <c r="BO238" i="4"/>
  <c r="BN238" i="4"/>
  <c r="BM238" i="4"/>
  <c r="BL238" i="4"/>
  <c r="BK238" i="4"/>
  <c r="BJ238" i="4"/>
  <c r="BI238" i="4"/>
  <c r="BH238" i="4"/>
  <c r="BG238" i="4"/>
  <c r="BF238" i="4"/>
  <c r="BE238" i="4"/>
  <c r="BD238" i="4"/>
  <c r="BC238" i="4"/>
  <c r="BB238" i="4"/>
  <c r="BA238" i="4"/>
  <c r="AZ238" i="4"/>
  <c r="AY238" i="4"/>
  <c r="AX238" i="4"/>
  <c r="AW238" i="4"/>
  <c r="AV238" i="4"/>
  <c r="AU238" i="4"/>
  <c r="AT238" i="4"/>
  <c r="AS238" i="4"/>
  <c r="AR238" i="4"/>
  <c r="AQ238" i="4"/>
  <c r="AP238" i="4"/>
  <c r="AO238" i="4"/>
  <c r="AN238" i="4"/>
  <c r="AM238" i="4"/>
  <c r="AL238" i="4"/>
  <c r="AK238" i="4"/>
  <c r="AJ238" i="4"/>
  <c r="AI238" i="4"/>
  <c r="AH238" i="4"/>
  <c r="AG238" i="4"/>
  <c r="AF238" i="4"/>
  <c r="AE238" i="4"/>
  <c r="AD238" i="4"/>
  <c r="AC238" i="4"/>
  <c r="AB238" i="4"/>
  <c r="AA238" i="4"/>
  <c r="Z238" i="4"/>
  <c r="Y238" i="4"/>
  <c r="X238" i="4"/>
  <c r="W238" i="4"/>
  <c r="V238" i="4"/>
  <c r="U238" i="4"/>
  <c r="T238" i="4"/>
  <c r="S238" i="4"/>
  <c r="R238" i="4"/>
  <c r="Q238" i="4"/>
  <c r="P238" i="4"/>
  <c r="O238" i="4"/>
  <c r="N238" i="4"/>
  <c r="M238" i="4"/>
  <c r="L238" i="4"/>
  <c r="K238" i="4"/>
  <c r="J238" i="4"/>
  <c r="I238" i="4"/>
  <c r="H238" i="4"/>
  <c r="G238" i="4"/>
  <c r="F238" i="4"/>
  <c r="G233" i="4"/>
  <c r="H233" i="4"/>
  <c r="I233" i="4"/>
  <c r="J233" i="4"/>
  <c r="K233" i="4"/>
  <c r="L233" i="4"/>
  <c r="M233" i="4"/>
  <c r="N233" i="4"/>
  <c r="O233" i="4"/>
  <c r="P233" i="4"/>
  <c r="Q233" i="4"/>
  <c r="R233" i="4"/>
  <c r="S233" i="4"/>
  <c r="T233" i="4"/>
  <c r="U233" i="4"/>
  <c r="V233" i="4"/>
  <c r="W233" i="4"/>
  <c r="X233" i="4"/>
  <c r="Y233" i="4"/>
  <c r="Z233" i="4"/>
  <c r="AA233" i="4"/>
  <c r="AB233" i="4"/>
  <c r="AC233" i="4"/>
  <c r="AD233" i="4"/>
  <c r="AE233" i="4"/>
  <c r="AF233" i="4"/>
  <c r="AG233" i="4"/>
  <c r="AH233" i="4"/>
  <c r="AI233" i="4"/>
  <c r="AJ233" i="4"/>
  <c r="AK233" i="4"/>
  <c r="AL233" i="4"/>
  <c r="AM233" i="4"/>
  <c r="AN233" i="4"/>
  <c r="AO233" i="4"/>
  <c r="AP233" i="4"/>
  <c r="AQ233" i="4"/>
  <c r="AR233" i="4"/>
  <c r="AS233" i="4"/>
  <c r="AT233" i="4"/>
  <c r="AU233" i="4"/>
  <c r="AV233" i="4"/>
  <c r="AW233" i="4"/>
  <c r="AX233" i="4"/>
  <c r="AY233" i="4"/>
  <c r="AZ233" i="4"/>
  <c r="BA233" i="4"/>
  <c r="BB233" i="4"/>
  <c r="BC233" i="4"/>
  <c r="BD233" i="4"/>
  <c r="BE233" i="4"/>
  <c r="BF233" i="4"/>
  <c r="BG233" i="4"/>
  <c r="BH233" i="4"/>
  <c r="BI233" i="4"/>
  <c r="BJ233" i="4"/>
  <c r="BK233" i="4"/>
  <c r="BL233" i="4"/>
  <c r="BM233" i="4"/>
  <c r="BN233" i="4"/>
  <c r="BO233" i="4"/>
  <c r="BP233" i="4"/>
  <c r="BQ233" i="4"/>
  <c r="BR233" i="4"/>
  <c r="BS233" i="4"/>
  <c r="BT233" i="4"/>
  <c r="BU233" i="4"/>
  <c r="BV233" i="4"/>
  <c r="BW233" i="4"/>
  <c r="BX233" i="4"/>
  <c r="BY233" i="4"/>
  <c r="BZ233" i="4"/>
  <c r="CA233" i="4"/>
  <c r="CB233" i="4"/>
  <c r="CC233" i="4"/>
  <c r="CD233" i="4"/>
  <c r="CE233" i="4"/>
  <c r="CF233" i="4"/>
  <c r="CG233" i="4"/>
  <c r="CH233" i="4"/>
  <c r="CI233" i="4"/>
  <c r="CJ233" i="4"/>
  <c r="CK233" i="4"/>
  <c r="CL233" i="4"/>
  <c r="CM233" i="4"/>
  <c r="CN233" i="4"/>
  <c r="CO233" i="4"/>
  <c r="CP233" i="4"/>
  <c r="CQ233" i="4"/>
  <c r="CR233" i="4"/>
  <c r="CS233" i="4"/>
  <c r="CT233" i="4"/>
  <c r="CU233" i="4"/>
  <c r="CV233" i="4"/>
  <c r="CW233" i="4"/>
  <c r="CX233" i="4"/>
  <c r="CY233" i="4"/>
  <c r="CZ233" i="4"/>
  <c r="DA233" i="4"/>
  <c r="F233" i="4"/>
  <c r="DA267" i="4"/>
  <c r="CZ267" i="4"/>
  <c r="CY267" i="4"/>
  <c r="CX267" i="4"/>
  <c r="CW267" i="4"/>
  <c r="CV267" i="4"/>
  <c r="CU267" i="4"/>
  <c r="CT267" i="4"/>
  <c r="CS267" i="4"/>
  <c r="CR267" i="4"/>
  <c r="CQ267" i="4"/>
  <c r="CP267" i="4"/>
  <c r="CO267" i="4"/>
  <c r="CN267" i="4"/>
  <c r="CM267" i="4"/>
  <c r="CL267" i="4"/>
  <c r="CK267" i="4"/>
  <c r="CJ267" i="4"/>
  <c r="CI267" i="4"/>
  <c r="CH267" i="4"/>
  <c r="CG267" i="4"/>
  <c r="CF267" i="4"/>
  <c r="CE267" i="4"/>
  <c r="CD267" i="4"/>
  <c r="CC267" i="4"/>
  <c r="CB267" i="4"/>
  <c r="CA267" i="4"/>
  <c r="BZ267" i="4"/>
  <c r="BY267" i="4"/>
  <c r="BX267" i="4"/>
  <c r="BW267" i="4"/>
  <c r="BV267" i="4"/>
  <c r="BU267" i="4"/>
  <c r="BT267" i="4"/>
  <c r="BS267" i="4"/>
  <c r="BR267" i="4"/>
  <c r="BQ267" i="4"/>
  <c r="BP267" i="4"/>
  <c r="BO267" i="4"/>
  <c r="BN267" i="4"/>
  <c r="BM267" i="4"/>
  <c r="BL267" i="4"/>
  <c r="BK267" i="4"/>
  <c r="BJ267" i="4"/>
  <c r="BI267" i="4"/>
  <c r="BH267" i="4"/>
  <c r="BG267" i="4"/>
  <c r="BF267" i="4"/>
  <c r="BE267" i="4"/>
  <c r="BD267" i="4"/>
  <c r="BC267" i="4"/>
  <c r="BB267" i="4"/>
  <c r="BA267" i="4"/>
  <c r="AZ267" i="4"/>
  <c r="AY267" i="4"/>
  <c r="AX267" i="4"/>
  <c r="AW267" i="4"/>
  <c r="AV267" i="4"/>
  <c r="AU267" i="4"/>
  <c r="AT267" i="4"/>
  <c r="AS267" i="4"/>
  <c r="AR267" i="4"/>
  <c r="AQ267" i="4"/>
  <c r="AP267" i="4"/>
  <c r="AO267" i="4"/>
  <c r="AN267" i="4"/>
  <c r="AM267" i="4"/>
  <c r="AL267" i="4"/>
  <c r="AK267" i="4"/>
  <c r="AJ267" i="4"/>
  <c r="AI267" i="4"/>
  <c r="AH267" i="4"/>
  <c r="AG267" i="4"/>
  <c r="AF267" i="4"/>
  <c r="AE267" i="4"/>
  <c r="AD267" i="4"/>
  <c r="AC267" i="4"/>
  <c r="AB267" i="4"/>
  <c r="AA267" i="4"/>
  <c r="Z267" i="4"/>
  <c r="Y267" i="4"/>
  <c r="X267" i="4"/>
  <c r="W267" i="4"/>
  <c r="V267" i="4"/>
  <c r="U267" i="4"/>
  <c r="T267" i="4"/>
  <c r="S267" i="4"/>
  <c r="R267" i="4"/>
  <c r="Q267" i="4"/>
  <c r="P267" i="4"/>
  <c r="O267" i="4"/>
  <c r="N267" i="4"/>
  <c r="M267" i="4"/>
  <c r="L267" i="4"/>
  <c r="K267" i="4"/>
  <c r="J267" i="4"/>
  <c r="I267" i="4"/>
  <c r="H267" i="4"/>
  <c r="G267" i="4"/>
  <c r="F267" i="4"/>
  <c r="DA259" i="4"/>
  <c r="CZ259" i="4"/>
  <c r="CY259" i="4"/>
  <c r="CX259" i="4"/>
  <c r="CW259" i="4"/>
  <c r="CV259" i="4"/>
  <c r="CU259" i="4"/>
  <c r="CT259" i="4"/>
  <c r="CS259" i="4"/>
  <c r="CR259" i="4"/>
  <c r="CQ259" i="4"/>
  <c r="CP259" i="4"/>
  <c r="CO259" i="4"/>
  <c r="CN259" i="4"/>
  <c r="CM259" i="4"/>
  <c r="CL259" i="4"/>
  <c r="CK259" i="4"/>
  <c r="CJ259" i="4"/>
  <c r="CI259" i="4"/>
  <c r="CH259" i="4"/>
  <c r="CG259" i="4"/>
  <c r="CF259" i="4"/>
  <c r="CE259" i="4"/>
  <c r="CD259" i="4"/>
  <c r="CC259" i="4"/>
  <c r="CB259" i="4"/>
  <c r="CA259" i="4"/>
  <c r="BZ259" i="4"/>
  <c r="BY259" i="4"/>
  <c r="BX259" i="4"/>
  <c r="BW259" i="4"/>
  <c r="BV259" i="4"/>
  <c r="BU259" i="4"/>
  <c r="BT259" i="4"/>
  <c r="BS259" i="4"/>
  <c r="BR259" i="4"/>
  <c r="BQ259" i="4"/>
  <c r="BP259" i="4"/>
  <c r="BO259" i="4"/>
  <c r="BN259" i="4"/>
  <c r="BM259" i="4"/>
  <c r="BL259" i="4"/>
  <c r="BK259" i="4"/>
  <c r="BJ259" i="4"/>
  <c r="BI259" i="4"/>
  <c r="BH259" i="4"/>
  <c r="BG259" i="4"/>
  <c r="BF259" i="4"/>
  <c r="BE259" i="4"/>
  <c r="BD259" i="4"/>
  <c r="BC259" i="4"/>
  <c r="BB259" i="4"/>
  <c r="BA259" i="4"/>
  <c r="AZ259" i="4"/>
  <c r="AY259" i="4"/>
  <c r="AX259" i="4"/>
  <c r="AW259" i="4"/>
  <c r="AV259" i="4"/>
  <c r="AU259" i="4"/>
  <c r="AT259" i="4"/>
  <c r="AS259" i="4"/>
  <c r="AR259" i="4"/>
  <c r="AQ259" i="4"/>
  <c r="AP259" i="4"/>
  <c r="AO259" i="4"/>
  <c r="AN259" i="4"/>
  <c r="AM259" i="4"/>
  <c r="AL259" i="4"/>
  <c r="AK259" i="4"/>
  <c r="AJ259" i="4"/>
  <c r="AI259" i="4"/>
  <c r="AH259" i="4"/>
  <c r="AG259" i="4"/>
  <c r="AF259" i="4"/>
  <c r="AE259" i="4"/>
  <c r="AD259" i="4"/>
  <c r="AC259" i="4"/>
  <c r="AB259" i="4"/>
  <c r="AA259" i="4"/>
  <c r="Z259" i="4"/>
  <c r="Y259" i="4"/>
  <c r="X259" i="4"/>
  <c r="W259" i="4"/>
  <c r="V259" i="4"/>
  <c r="U259" i="4"/>
  <c r="T259" i="4"/>
  <c r="S259" i="4"/>
  <c r="R259" i="4"/>
  <c r="Q259" i="4"/>
  <c r="P259" i="4"/>
  <c r="O259" i="4"/>
  <c r="N259" i="4"/>
  <c r="M259" i="4"/>
  <c r="L259" i="4"/>
  <c r="K259" i="4"/>
  <c r="J259" i="4"/>
  <c r="I259" i="4"/>
  <c r="H259" i="4"/>
  <c r="G259" i="4"/>
  <c r="F259" i="4"/>
  <c r="E22" i="7" s="1"/>
  <c r="DA251" i="4"/>
  <c r="CZ251" i="4"/>
  <c r="CY251" i="4"/>
  <c r="CX251" i="4"/>
  <c r="CW251" i="4"/>
  <c r="CV251" i="4"/>
  <c r="CU251" i="4"/>
  <c r="CT251" i="4"/>
  <c r="CS251" i="4"/>
  <c r="CR251" i="4"/>
  <c r="CQ251" i="4"/>
  <c r="CP251" i="4"/>
  <c r="CO251" i="4"/>
  <c r="CN251" i="4"/>
  <c r="CM251" i="4"/>
  <c r="CL251" i="4"/>
  <c r="CK251" i="4"/>
  <c r="CJ251" i="4"/>
  <c r="CI251" i="4"/>
  <c r="CH251" i="4"/>
  <c r="CG251" i="4"/>
  <c r="CF251" i="4"/>
  <c r="CE251" i="4"/>
  <c r="CD251" i="4"/>
  <c r="CC251" i="4"/>
  <c r="CB251" i="4"/>
  <c r="CA251" i="4"/>
  <c r="BZ251" i="4"/>
  <c r="BY251" i="4"/>
  <c r="BX251" i="4"/>
  <c r="BW251" i="4"/>
  <c r="BV251" i="4"/>
  <c r="BU251" i="4"/>
  <c r="BT251" i="4"/>
  <c r="BS251" i="4"/>
  <c r="BR251" i="4"/>
  <c r="BQ251" i="4"/>
  <c r="BP251" i="4"/>
  <c r="BO251" i="4"/>
  <c r="BN251" i="4"/>
  <c r="BM251" i="4"/>
  <c r="BL251" i="4"/>
  <c r="BK251" i="4"/>
  <c r="BJ251" i="4"/>
  <c r="BI251" i="4"/>
  <c r="BH251" i="4"/>
  <c r="BG251" i="4"/>
  <c r="BF251" i="4"/>
  <c r="BE251" i="4"/>
  <c r="BD251" i="4"/>
  <c r="BC251" i="4"/>
  <c r="BB251" i="4"/>
  <c r="BA251" i="4"/>
  <c r="AZ251" i="4"/>
  <c r="AY251" i="4"/>
  <c r="AX251" i="4"/>
  <c r="AW251" i="4"/>
  <c r="AV251" i="4"/>
  <c r="AU251" i="4"/>
  <c r="AT251" i="4"/>
  <c r="AS251" i="4"/>
  <c r="AR251" i="4"/>
  <c r="AQ251" i="4"/>
  <c r="AP251" i="4"/>
  <c r="AO251" i="4"/>
  <c r="AN251" i="4"/>
  <c r="AM251" i="4"/>
  <c r="AL251" i="4"/>
  <c r="AK251" i="4"/>
  <c r="AJ251" i="4"/>
  <c r="AI251" i="4"/>
  <c r="AH251" i="4"/>
  <c r="AG251" i="4"/>
  <c r="AF251" i="4"/>
  <c r="AE251" i="4"/>
  <c r="AD251" i="4"/>
  <c r="AC251" i="4"/>
  <c r="AB251" i="4"/>
  <c r="AA251" i="4"/>
  <c r="Z251" i="4"/>
  <c r="Y251" i="4"/>
  <c r="X251" i="4"/>
  <c r="W251" i="4"/>
  <c r="V251" i="4"/>
  <c r="U251" i="4"/>
  <c r="T251" i="4"/>
  <c r="S251" i="4"/>
  <c r="R251" i="4"/>
  <c r="Q251" i="4"/>
  <c r="P251" i="4"/>
  <c r="O251" i="4"/>
  <c r="N251" i="4"/>
  <c r="M251" i="4"/>
  <c r="L251" i="4"/>
  <c r="K251" i="4"/>
  <c r="J251" i="4"/>
  <c r="I251" i="4"/>
  <c r="H251" i="4"/>
  <c r="G251" i="4"/>
  <c r="F251" i="4"/>
  <c r="DA228" i="4"/>
  <c r="CZ228" i="4"/>
  <c r="CY228" i="4"/>
  <c r="CX228" i="4"/>
  <c r="CW228" i="4"/>
  <c r="CV228" i="4"/>
  <c r="CU228" i="4"/>
  <c r="CT228" i="4"/>
  <c r="CS228" i="4"/>
  <c r="CR228" i="4"/>
  <c r="CQ228" i="4"/>
  <c r="CP228" i="4"/>
  <c r="CO228" i="4"/>
  <c r="CN228" i="4"/>
  <c r="CM228" i="4"/>
  <c r="CL228" i="4"/>
  <c r="CK228" i="4"/>
  <c r="CJ228" i="4"/>
  <c r="CI228" i="4"/>
  <c r="CH228" i="4"/>
  <c r="CG228" i="4"/>
  <c r="CF228" i="4"/>
  <c r="CE228" i="4"/>
  <c r="CD228" i="4"/>
  <c r="CC228" i="4"/>
  <c r="CB228" i="4"/>
  <c r="CA228" i="4"/>
  <c r="BZ228" i="4"/>
  <c r="BY228" i="4"/>
  <c r="BX228" i="4"/>
  <c r="BW228" i="4"/>
  <c r="BV228" i="4"/>
  <c r="BU228" i="4"/>
  <c r="BT228" i="4"/>
  <c r="BS228" i="4"/>
  <c r="BR228" i="4"/>
  <c r="BQ228" i="4"/>
  <c r="BP228" i="4"/>
  <c r="BO228" i="4"/>
  <c r="BN228" i="4"/>
  <c r="BM228" i="4"/>
  <c r="BL228" i="4"/>
  <c r="BK228" i="4"/>
  <c r="BJ228" i="4"/>
  <c r="BI228" i="4"/>
  <c r="BH228" i="4"/>
  <c r="BG228" i="4"/>
  <c r="BF228" i="4"/>
  <c r="BE228" i="4"/>
  <c r="BD228" i="4"/>
  <c r="BC228" i="4"/>
  <c r="BB228" i="4"/>
  <c r="BA228" i="4"/>
  <c r="AZ228" i="4"/>
  <c r="AY228" i="4"/>
  <c r="AX228" i="4"/>
  <c r="AW228" i="4"/>
  <c r="AV228" i="4"/>
  <c r="AU228" i="4"/>
  <c r="AT228" i="4"/>
  <c r="AS228" i="4"/>
  <c r="AR228" i="4"/>
  <c r="AQ228" i="4"/>
  <c r="AP228" i="4"/>
  <c r="AO228" i="4"/>
  <c r="AN228" i="4"/>
  <c r="AM228" i="4"/>
  <c r="AL228" i="4"/>
  <c r="AK228" i="4"/>
  <c r="AJ228" i="4"/>
  <c r="AI228" i="4"/>
  <c r="AH228" i="4"/>
  <c r="AG228" i="4"/>
  <c r="AF228" i="4"/>
  <c r="AE228" i="4"/>
  <c r="AD228" i="4"/>
  <c r="AC228" i="4"/>
  <c r="AB228" i="4"/>
  <c r="AA228" i="4"/>
  <c r="Z228" i="4"/>
  <c r="Y228" i="4"/>
  <c r="X228" i="4"/>
  <c r="W228" i="4"/>
  <c r="V228" i="4"/>
  <c r="U228" i="4"/>
  <c r="T228" i="4"/>
  <c r="S228" i="4"/>
  <c r="R228" i="4"/>
  <c r="Q228" i="4"/>
  <c r="P228" i="4"/>
  <c r="O228" i="4"/>
  <c r="N228" i="4"/>
  <c r="M228" i="4"/>
  <c r="L228" i="4"/>
  <c r="K228" i="4"/>
  <c r="J228" i="4"/>
  <c r="I228" i="4"/>
  <c r="H228" i="4"/>
  <c r="G228" i="4"/>
  <c r="F228" i="4"/>
  <c r="F20" i="7" s="1"/>
  <c r="DA220" i="4"/>
  <c r="CZ220" i="4"/>
  <c r="CY220" i="4"/>
  <c r="CX220" i="4"/>
  <c r="CW220" i="4"/>
  <c r="CV220" i="4"/>
  <c r="CU220" i="4"/>
  <c r="CT220" i="4"/>
  <c r="CS220" i="4"/>
  <c r="CR220" i="4"/>
  <c r="CQ220" i="4"/>
  <c r="CP220" i="4"/>
  <c r="CO220" i="4"/>
  <c r="CN220" i="4"/>
  <c r="CM220" i="4"/>
  <c r="CL220" i="4"/>
  <c r="CK220" i="4"/>
  <c r="CJ220" i="4"/>
  <c r="CI220" i="4"/>
  <c r="CH220" i="4"/>
  <c r="CG220" i="4"/>
  <c r="CF220" i="4"/>
  <c r="CE220" i="4"/>
  <c r="CD220" i="4"/>
  <c r="CC220" i="4"/>
  <c r="CB220" i="4"/>
  <c r="CA220" i="4"/>
  <c r="BZ220" i="4"/>
  <c r="BY220" i="4"/>
  <c r="BX220" i="4"/>
  <c r="BW220" i="4"/>
  <c r="BV220" i="4"/>
  <c r="BU220" i="4"/>
  <c r="BT220" i="4"/>
  <c r="BS220" i="4"/>
  <c r="BR220" i="4"/>
  <c r="BQ220" i="4"/>
  <c r="BP220" i="4"/>
  <c r="BO220" i="4"/>
  <c r="BN220" i="4"/>
  <c r="BM220" i="4"/>
  <c r="BL220" i="4"/>
  <c r="BK220" i="4"/>
  <c r="BJ220" i="4"/>
  <c r="BI220" i="4"/>
  <c r="BH220" i="4"/>
  <c r="BG220" i="4"/>
  <c r="BF220" i="4"/>
  <c r="BE220" i="4"/>
  <c r="BD220" i="4"/>
  <c r="BC220" i="4"/>
  <c r="BB220" i="4"/>
  <c r="BA220" i="4"/>
  <c r="AZ220" i="4"/>
  <c r="AY220" i="4"/>
  <c r="AX220" i="4"/>
  <c r="AW220" i="4"/>
  <c r="AV220" i="4"/>
  <c r="AU220" i="4"/>
  <c r="AT220" i="4"/>
  <c r="AS220" i="4"/>
  <c r="AR220" i="4"/>
  <c r="AQ220" i="4"/>
  <c r="AP220" i="4"/>
  <c r="AO220" i="4"/>
  <c r="AN220" i="4"/>
  <c r="AM220" i="4"/>
  <c r="AL220" i="4"/>
  <c r="AK220" i="4"/>
  <c r="AJ220" i="4"/>
  <c r="AI220" i="4"/>
  <c r="AH220" i="4"/>
  <c r="AG220" i="4"/>
  <c r="AF220" i="4"/>
  <c r="AE220" i="4"/>
  <c r="AD220" i="4"/>
  <c r="AC220" i="4"/>
  <c r="AB220" i="4"/>
  <c r="AA220" i="4"/>
  <c r="Z220" i="4"/>
  <c r="Y220" i="4"/>
  <c r="X220" i="4"/>
  <c r="W220" i="4"/>
  <c r="V220" i="4"/>
  <c r="U220" i="4"/>
  <c r="T220" i="4"/>
  <c r="S220" i="4"/>
  <c r="R220" i="4"/>
  <c r="Q220" i="4"/>
  <c r="P220" i="4"/>
  <c r="O220" i="4"/>
  <c r="N220" i="4"/>
  <c r="M220" i="4"/>
  <c r="L220" i="4"/>
  <c r="K220" i="4"/>
  <c r="J220" i="4"/>
  <c r="I220" i="4"/>
  <c r="H220" i="4"/>
  <c r="G220" i="4"/>
  <c r="F220" i="4"/>
  <c r="DA212" i="4"/>
  <c r="CZ212" i="4"/>
  <c r="CY212" i="4"/>
  <c r="CX212" i="4"/>
  <c r="CW212" i="4"/>
  <c r="CV212" i="4"/>
  <c r="CU212" i="4"/>
  <c r="CT212" i="4"/>
  <c r="CS212" i="4"/>
  <c r="CR212" i="4"/>
  <c r="CQ212" i="4"/>
  <c r="CP212" i="4"/>
  <c r="CO212" i="4"/>
  <c r="CN212" i="4"/>
  <c r="CM212" i="4"/>
  <c r="CL212" i="4"/>
  <c r="CK212" i="4"/>
  <c r="CJ212" i="4"/>
  <c r="CI212" i="4"/>
  <c r="CH212" i="4"/>
  <c r="CG212" i="4"/>
  <c r="CF212" i="4"/>
  <c r="CE212" i="4"/>
  <c r="CD212" i="4"/>
  <c r="CC212" i="4"/>
  <c r="CB212" i="4"/>
  <c r="CA212" i="4"/>
  <c r="BZ212" i="4"/>
  <c r="BY212" i="4"/>
  <c r="BX212" i="4"/>
  <c r="BW212" i="4"/>
  <c r="BV212" i="4"/>
  <c r="BU212" i="4"/>
  <c r="BT212" i="4"/>
  <c r="BS212" i="4"/>
  <c r="BR212" i="4"/>
  <c r="BQ212" i="4"/>
  <c r="BP212" i="4"/>
  <c r="BO212" i="4"/>
  <c r="BN212" i="4"/>
  <c r="BM212" i="4"/>
  <c r="BL212" i="4"/>
  <c r="BK212" i="4"/>
  <c r="BJ212" i="4"/>
  <c r="BI212" i="4"/>
  <c r="BH212" i="4"/>
  <c r="BG212" i="4"/>
  <c r="BF212" i="4"/>
  <c r="BE212" i="4"/>
  <c r="BD212" i="4"/>
  <c r="BC212" i="4"/>
  <c r="BB212" i="4"/>
  <c r="BA212" i="4"/>
  <c r="AZ212" i="4"/>
  <c r="AY212" i="4"/>
  <c r="AX212" i="4"/>
  <c r="AW212" i="4"/>
  <c r="AV212" i="4"/>
  <c r="AU212" i="4"/>
  <c r="AT212" i="4"/>
  <c r="AS212" i="4"/>
  <c r="AR212" i="4"/>
  <c r="AQ212" i="4"/>
  <c r="AP212" i="4"/>
  <c r="AO212" i="4"/>
  <c r="AN212" i="4"/>
  <c r="AM212" i="4"/>
  <c r="AL212" i="4"/>
  <c r="AK212" i="4"/>
  <c r="AJ212" i="4"/>
  <c r="AI212" i="4"/>
  <c r="AH212" i="4"/>
  <c r="AG212" i="4"/>
  <c r="AF212" i="4"/>
  <c r="AE212" i="4"/>
  <c r="AD212" i="4"/>
  <c r="AC212" i="4"/>
  <c r="AB212" i="4"/>
  <c r="AA212" i="4"/>
  <c r="Z212" i="4"/>
  <c r="Y212" i="4"/>
  <c r="X212" i="4"/>
  <c r="W212" i="4"/>
  <c r="V212" i="4"/>
  <c r="U212" i="4"/>
  <c r="T212" i="4"/>
  <c r="S212" i="4"/>
  <c r="R212" i="4"/>
  <c r="Q212" i="4"/>
  <c r="P212" i="4"/>
  <c r="O212" i="4"/>
  <c r="N212" i="4"/>
  <c r="M212" i="4"/>
  <c r="L212" i="4"/>
  <c r="K212" i="4"/>
  <c r="J212" i="4"/>
  <c r="I212" i="4"/>
  <c r="H212" i="4"/>
  <c r="G212" i="4"/>
  <c r="F212" i="4"/>
  <c r="D20" i="7" s="1"/>
  <c r="DA204" i="4"/>
  <c r="CZ204" i="4"/>
  <c r="CY204" i="4"/>
  <c r="CX204" i="4"/>
  <c r="CW204" i="4"/>
  <c r="CV204" i="4"/>
  <c r="CU204" i="4"/>
  <c r="CT204" i="4"/>
  <c r="CS204" i="4"/>
  <c r="CR204" i="4"/>
  <c r="CQ204" i="4"/>
  <c r="CP204" i="4"/>
  <c r="CO204" i="4"/>
  <c r="CN204" i="4"/>
  <c r="CM204" i="4"/>
  <c r="CL204" i="4"/>
  <c r="CK204" i="4"/>
  <c r="CJ204" i="4"/>
  <c r="CI204" i="4"/>
  <c r="CH204" i="4"/>
  <c r="CG204" i="4"/>
  <c r="CF204" i="4"/>
  <c r="CE204" i="4"/>
  <c r="CD204" i="4"/>
  <c r="CC204" i="4"/>
  <c r="CB204" i="4"/>
  <c r="CA204" i="4"/>
  <c r="BZ204" i="4"/>
  <c r="BY204" i="4"/>
  <c r="BX204" i="4"/>
  <c r="BW204" i="4"/>
  <c r="BV204" i="4"/>
  <c r="BU204" i="4"/>
  <c r="BT204" i="4"/>
  <c r="BS204" i="4"/>
  <c r="BR204" i="4"/>
  <c r="BQ204" i="4"/>
  <c r="BP204" i="4"/>
  <c r="BO204" i="4"/>
  <c r="BN204" i="4"/>
  <c r="BM204" i="4"/>
  <c r="BL204" i="4"/>
  <c r="BK204" i="4"/>
  <c r="BJ204" i="4"/>
  <c r="BI204" i="4"/>
  <c r="BH204" i="4"/>
  <c r="BG204" i="4"/>
  <c r="BF204" i="4"/>
  <c r="BE204" i="4"/>
  <c r="BD204" i="4"/>
  <c r="BC204" i="4"/>
  <c r="BB204" i="4"/>
  <c r="BA204" i="4"/>
  <c r="AZ204" i="4"/>
  <c r="AY204" i="4"/>
  <c r="AX204" i="4"/>
  <c r="AW204" i="4"/>
  <c r="AV204" i="4"/>
  <c r="AU204" i="4"/>
  <c r="AT204" i="4"/>
  <c r="AS204" i="4"/>
  <c r="AR204" i="4"/>
  <c r="AQ204" i="4"/>
  <c r="AP204" i="4"/>
  <c r="AO204" i="4"/>
  <c r="AN204" i="4"/>
  <c r="AM204" i="4"/>
  <c r="AL204" i="4"/>
  <c r="AK204" i="4"/>
  <c r="AJ204" i="4"/>
  <c r="AI204" i="4"/>
  <c r="AH204" i="4"/>
  <c r="AG204" i="4"/>
  <c r="AF204" i="4"/>
  <c r="AE204" i="4"/>
  <c r="AD204" i="4"/>
  <c r="AC204" i="4"/>
  <c r="AB204" i="4"/>
  <c r="AA204" i="4"/>
  <c r="Z204" i="4"/>
  <c r="Y204" i="4"/>
  <c r="X204" i="4"/>
  <c r="W204" i="4"/>
  <c r="V204" i="4"/>
  <c r="U204" i="4"/>
  <c r="T204" i="4"/>
  <c r="S204" i="4"/>
  <c r="R204" i="4"/>
  <c r="Q204" i="4"/>
  <c r="P204" i="4"/>
  <c r="O204" i="4"/>
  <c r="N204" i="4"/>
  <c r="M204" i="4"/>
  <c r="L204" i="4"/>
  <c r="K204" i="4"/>
  <c r="J204" i="4"/>
  <c r="I204" i="4"/>
  <c r="H204" i="4"/>
  <c r="G204" i="4"/>
  <c r="F204" i="4"/>
  <c r="DA196" i="4"/>
  <c r="CZ196" i="4"/>
  <c r="CY196" i="4"/>
  <c r="CX196" i="4"/>
  <c r="CW196" i="4"/>
  <c r="CV196" i="4"/>
  <c r="CU196" i="4"/>
  <c r="CT196" i="4"/>
  <c r="CS196" i="4"/>
  <c r="CR196" i="4"/>
  <c r="CQ196" i="4"/>
  <c r="CP196" i="4"/>
  <c r="CO196" i="4"/>
  <c r="CN196" i="4"/>
  <c r="CM196" i="4"/>
  <c r="CL196" i="4"/>
  <c r="CK196" i="4"/>
  <c r="CJ196" i="4"/>
  <c r="CI196" i="4"/>
  <c r="CH196" i="4"/>
  <c r="CG196" i="4"/>
  <c r="CF196" i="4"/>
  <c r="CE196" i="4"/>
  <c r="CD196" i="4"/>
  <c r="CC196" i="4"/>
  <c r="CB196" i="4"/>
  <c r="CA196" i="4"/>
  <c r="BZ196" i="4"/>
  <c r="BY196" i="4"/>
  <c r="BX196" i="4"/>
  <c r="BW196" i="4"/>
  <c r="BV196" i="4"/>
  <c r="BU196" i="4"/>
  <c r="BT196" i="4"/>
  <c r="BS196" i="4"/>
  <c r="BR196" i="4"/>
  <c r="BQ196" i="4"/>
  <c r="BP196" i="4"/>
  <c r="BO196" i="4"/>
  <c r="BN196" i="4"/>
  <c r="BM196" i="4"/>
  <c r="BL196" i="4"/>
  <c r="BK196" i="4"/>
  <c r="BJ196" i="4"/>
  <c r="BI196" i="4"/>
  <c r="BH196" i="4"/>
  <c r="BG196" i="4"/>
  <c r="BF196" i="4"/>
  <c r="BE196" i="4"/>
  <c r="BD196" i="4"/>
  <c r="BC196" i="4"/>
  <c r="BB196" i="4"/>
  <c r="BA196" i="4"/>
  <c r="AZ196" i="4"/>
  <c r="AY196" i="4"/>
  <c r="AX196" i="4"/>
  <c r="AW196" i="4"/>
  <c r="AV196" i="4"/>
  <c r="AU196" i="4"/>
  <c r="AT196" i="4"/>
  <c r="AS196" i="4"/>
  <c r="AR196" i="4"/>
  <c r="AQ196" i="4"/>
  <c r="AP196" i="4"/>
  <c r="AO196" i="4"/>
  <c r="AN196" i="4"/>
  <c r="AM196" i="4"/>
  <c r="AL196" i="4"/>
  <c r="AK196" i="4"/>
  <c r="AJ196" i="4"/>
  <c r="AI196" i="4"/>
  <c r="AH196" i="4"/>
  <c r="AG196" i="4"/>
  <c r="AF196" i="4"/>
  <c r="AE196" i="4"/>
  <c r="AD196" i="4"/>
  <c r="AC196" i="4"/>
  <c r="AB196" i="4"/>
  <c r="AA196" i="4"/>
  <c r="Z196" i="4"/>
  <c r="Y196" i="4"/>
  <c r="X196" i="4"/>
  <c r="W196" i="4"/>
  <c r="V196" i="4"/>
  <c r="U196" i="4"/>
  <c r="T196" i="4"/>
  <c r="S196" i="4"/>
  <c r="R196" i="4"/>
  <c r="Q196" i="4"/>
  <c r="P196" i="4"/>
  <c r="O196" i="4"/>
  <c r="N196" i="4"/>
  <c r="M196" i="4"/>
  <c r="L196" i="4"/>
  <c r="K196" i="4"/>
  <c r="J196" i="4"/>
  <c r="I196" i="4"/>
  <c r="H196" i="4"/>
  <c r="F196" i="4"/>
  <c r="E19" i="7" s="1"/>
  <c r="DA188" i="4"/>
  <c r="CZ188" i="4"/>
  <c r="CY188" i="4"/>
  <c r="CX188" i="4"/>
  <c r="CW188" i="4"/>
  <c r="CV188" i="4"/>
  <c r="CU188" i="4"/>
  <c r="CT188" i="4"/>
  <c r="CS188" i="4"/>
  <c r="CR188" i="4"/>
  <c r="CQ188" i="4"/>
  <c r="CP188" i="4"/>
  <c r="CO188" i="4"/>
  <c r="CN188" i="4"/>
  <c r="CM188" i="4"/>
  <c r="CL188" i="4"/>
  <c r="CK188" i="4"/>
  <c r="CJ188" i="4"/>
  <c r="CI188" i="4"/>
  <c r="CH188" i="4"/>
  <c r="CG188" i="4"/>
  <c r="CF188" i="4"/>
  <c r="CE188" i="4"/>
  <c r="CD188" i="4"/>
  <c r="CC188" i="4"/>
  <c r="CB188" i="4"/>
  <c r="CA188" i="4"/>
  <c r="BZ188" i="4"/>
  <c r="BY188" i="4"/>
  <c r="BX188" i="4"/>
  <c r="BW188" i="4"/>
  <c r="BV188" i="4"/>
  <c r="BU188" i="4"/>
  <c r="BT188" i="4"/>
  <c r="BS188" i="4"/>
  <c r="BR188" i="4"/>
  <c r="BQ188" i="4"/>
  <c r="BP188" i="4"/>
  <c r="BO188" i="4"/>
  <c r="BN188" i="4"/>
  <c r="BM188" i="4"/>
  <c r="BL188" i="4"/>
  <c r="BK188" i="4"/>
  <c r="BJ188" i="4"/>
  <c r="BI188" i="4"/>
  <c r="BH188" i="4"/>
  <c r="BG188" i="4"/>
  <c r="BF188" i="4"/>
  <c r="BE188" i="4"/>
  <c r="BD188" i="4"/>
  <c r="BC188" i="4"/>
  <c r="BB188" i="4"/>
  <c r="BA188" i="4"/>
  <c r="AZ188" i="4"/>
  <c r="AY188" i="4"/>
  <c r="AX188" i="4"/>
  <c r="AW188" i="4"/>
  <c r="AV188" i="4"/>
  <c r="AU188" i="4"/>
  <c r="AT188" i="4"/>
  <c r="AS188" i="4"/>
  <c r="AR188" i="4"/>
  <c r="AQ188" i="4"/>
  <c r="AP188" i="4"/>
  <c r="AO188" i="4"/>
  <c r="AN188" i="4"/>
  <c r="AM188" i="4"/>
  <c r="AL188" i="4"/>
  <c r="AK188" i="4"/>
  <c r="AJ188" i="4"/>
  <c r="AI188" i="4"/>
  <c r="AH188" i="4"/>
  <c r="AG188" i="4"/>
  <c r="AF188" i="4"/>
  <c r="AE188" i="4"/>
  <c r="AD188" i="4"/>
  <c r="AC188" i="4"/>
  <c r="AB188" i="4"/>
  <c r="AA188" i="4"/>
  <c r="Z188" i="4"/>
  <c r="Y188" i="4"/>
  <c r="X188" i="4"/>
  <c r="W188" i="4"/>
  <c r="V188" i="4"/>
  <c r="U188" i="4"/>
  <c r="T188" i="4"/>
  <c r="S188" i="4"/>
  <c r="R188" i="4"/>
  <c r="Q188" i="4"/>
  <c r="P188" i="4"/>
  <c r="O188" i="4"/>
  <c r="N188" i="4"/>
  <c r="M188" i="4"/>
  <c r="L188" i="4"/>
  <c r="K188" i="4"/>
  <c r="J188" i="4"/>
  <c r="I188" i="4"/>
  <c r="H188" i="4"/>
  <c r="G188" i="4"/>
  <c r="F188" i="4"/>
  <c r="DA180" i="4"/>
  <c r="CZ180" i="4"/>
  <c r="CY180" i="4"/>
  <c r="CX180" i="4"/>
  <c r="CW180" i="4"/>
  <c r="CV180" i="4"/>
  <c r="CU180" i="4"/>
  <c r="CT180" i="4"/>
  <c r="CS180" i="4"/>
  <c r="CR180" i="4"/>
  <c r="CQ180" i="4"/>
  <c r="CP180" i="4"/>
  <c r="CO180" i="4"/>
  <c r="CN180" i="4"/>
  <c r="CM180" i="4"/>
  <c r="CL180" i="4"/>
  <c r="CK180" i="4"/>
  <c r="CJ180" i="4"/>
  <c r="CI180" i="4"/>
  <c r="CH180" i="4"/>
  <c r="CG180" i="4"/>
  <c r="CF180" i="4"/>
  <c r="CE180" i="4"/>
  <c r="CD180" i="4"/>
  <c r="CC180" i="4"/>
  <c r="CB180" i="4"/>
  <c r="CA180" i="4"/>
  <c r="BZ180" i="4"/>
  <c r="BY180" i="4"/>
  <c r="BX180" i="4"/>
  <c r="BW180" i="4"/>
  <c r="BV180" i="4"/>
  <c r="BU180" i="4"/>
  <c r="BT180" i="4"/>
  <c r="BS180" i="4"/>
  <c r="BR180" i="4"/>
  <c r="BQ180" i="4"/>
  <c r="BP180" i="4"/>
  <c r="BO180" i="4"/>
  <c r="BN180" i="4"/>
  <c r="BM180" i="4"/>
  <c r="BL180" i="4"/>
  <c r="BK180" i="4"/>
  <c r="BJ180" i="4"/>
  <c r="BI180" i="4"/>
  <c r="BH180" i="4"/>
  <c r="BG180" i="4"/>
  <c r="BF180" i="4"/>
  <c r="BE180" i="4"/>
  <c r="BD180" i="4"/>
  <c r="BC180" i="4"/>
  <c r="BB180" i="4"/>
  <c r="BA180" i="4"/>
  <c r="AZ180" i="4"/>
  <c r="AY180" i="4"/>
  <c r="AX180" i="4"/>
  <c r="AW180" i="4"/>
  <c r="AV180" i="4"/>
  <c r="AU180" i="4"/>
  <c r="AT180" i="4"/>
  <c r="AS180" i="4"/>
  <c r="AR180" i="4"/>
  <c r="AQ180" i="4"/>
  <c r="AP180" i="4"/>
  <c r="AO180" i="4"/>
  <c r="AN180" i="4"/>
  <c r="AM180" i="4"/>
  <c r="AL180" i="4"/>
  <c r="AK180" i="4"/>
  <c r="AJ180" i="4"/>
  <c r="AI180" i="4"/>
  <c r="AH180" i="4"/>
  <c r="AG180" i="4"/>
  <c r="AF180" i="4"/>
  <c r="AE180" i="4"/>
  <c r="AD180" i="4"/>
  <c r="AC180" i="4"/>
  <c r="AB180" i="4"/>
  <c r="AA180" i="4"/>
  <c r="Z180" i="4"/>
  <c r="Y180" i="4"/>
  <c r="X180" i="4"/>
  <c r="W180" i="4"/>
  <c r="V180" i="4"/>
  <c r="U180" i="4"/>
  <c r="T180" i="4"/>
  <c r="S180" i="4"/>
  <c r="R180" i="4"/>
  <c r="Q180" i="4"/>
  <c r="P180" i="4"/>
  <c r="O180" i="4"/>
  <c r="N180" i="4"/>
  <c r="M180" i="4"/>
  <c r="L180" i="4"/>
  <c r="K180" i="4"/>
  <c r="J180" i="4"/>
  <c r="I180" i="4"/>
  <c r="H180" i="4"/>
  <c r="G180" i="4"/>
  <c r="F180" i="4"/>
  <c r="DA172" i="4"/>
  <c r="CZ172" i="4"/>
  <c r="CY172" i="4"/>
  <c r="CX172" i="4"/>
  <c r="CW172" i="4"/>
  <c r="CV172" i="4"/>
  <c r="CU172" i="4"/>
  <c r="CT172" i="4"/>
  <c r="CS172" i="4"/>
  <c r="CR172" i="4"/>
  <c r="CQ172" i="4"/>
  <c r="CP172" i="4"/>
  <c r="CO172" i="4"/>
  <c r="CN172" i="4"/>
  <c r="CM172" i="4"/>
  <c r="CL172" i="4"/>
  <c r="CK172" i="4"/>
  <c r="CJ172" i="4"/>
  <c r="CI172" i="4"/>
  <c r="CH172" i="4"/>
  <c r="CG172" i="4"/>
  <c r="CF172" i="4"/>
  <c r="CE172" i="4"/>
  <c r="CD172" i="4"/>
  <c r="CC172" i="4"/>
  <c r="CB172" i="4"/>
  <c r="CA172" i="4"/>
  <c r="BZ172" i="4"/>
  <c r="BY172" i="4"/>
  <c r="BX172" i="4"/>
  <c r="BW172" i="4"/>
  <c r="BV172" i="4"/>
  <c r="BU172" i="4"/>
  <c r="BT172" i="4"/>
  <c r="BS172" i="4"/>
  <c r="BR172" i="4"/>
  <c r="BQ172" i="4"/>
  <c r="BP172" i="4"/>
  <c r="BO172" i="4"/>
  <c r="BN172" i="4"/>
  <c r="BM172" i="4"/>
  <c r="BL172" i="4"/>
  <c r="BK172" i="4"/>
  <c r="BJ172" i="4"/>
  <c r="BI172" i="4"/>
  <c r="BH172" i="4"/>
  <c r="BG172" i="4"/>
  <c r="BF172" i="4"/>
  <c r="BE172" i="4"/>
  <c r="BD172" i="4"/>
  <c r="BC172" i="4"/>
  <c r="BB172" i="4"/>
  <c r="BA172" i="4"/>
  <c r="AZ172" i="4"/>
  <c r="AY172" i="4"/>
  <c r="AX172" i="4"/>
  <c r="AW172" i="4"/>
  <c r="AV172" i="4"/>
  <c r="AU172" i="4"/>
  <c r="AT172" i="4"/>
  <c r="AS172" i="4"/>
  <c r="AR172" i="4"/>
  <c r="AQ172" i="4"/>
  <c r="AP172" i="4"/>
  <c r="AO172" i="4"/>
  <c r="AN172" i="4"/>
  <c r="AM172" i="4"/>
  <c r="AL172" i="4"/>
  <c r="AK172" i="4"/>
  <c r="AJ172" i="4"/>
  <c r="AI172" i="4"/>
  <c r="AH172" i="4"/>
  <c r="AG172" i="4"/>
  <c r="AF172" i="4"/>
  <c r="AE172" i="4"/>
  <c r="AD172" i="4"/>
  <c r="AC172" i="4"/>
  <c r="AB172" i="4"/>
  <c r="AA172" i="4"/>
  <c r="Z172" i="4"/>
  <c r="Y172" i="4"/>
  <c r="X172" i="4"/>
  <c r="W172" i="4"/>
  <c r="V17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H172" i="4"/>
  <c r="G172" i="4"/>
  <c r="F172" i="4"/>
  <c r="DA164" i="4"/>
  <c r="CZ164" i="4"/>
  <c r="CY164" i="4"/>
  <c r="CX164" i="4"/>
  <c r="CW164" i="4"/>
  <c r="CV164" i="4"/>
  <c r="CU164" i="4"/>
  <c r="CT164" i="4"/>
  <c r="CS164" i="4"/>
  <c r="CR164" i="4"/>
  <c r="CQ164" i="4"/>
  <c r="CP164" i="4"/>
  <c r="CO164" i="4"/>
  <c r="CN164" i="4"/>
  <c r="CM164" i="4"/>
  <c r="CL164" i="4"/>
  <c r="CK164" i="4"/>
  <c r="CJ164" i="4"/>
  <c r="CI164" i="4"/>
  <c r="CH164" i="4"/>
  <c r="CG164" i="4"/>
  <c r="CF164" i="4"/>
  <c r="CE164" i="4"/>
  <c r="CD164" i="4"/>
  <c r="CC164" i="4"/>
  <c r="CB164" i="4"/>
  <c r="CA164" i="4"/>
  <c r="BZ164" i="4"/>
  <c r="BY164" i="4"/>
  <c r="BX164" i="4"/>
  <c r="BW164" i="4"/>
  <c r="BV164" i="4"/>
  <c r="BU164" i="4"/>
  <c r="BT164" i="4"/>
  <c r="BS164" i="4"/>
  <c r="BR164" i="4"/>
  <c r="BQ164" i="4"/>
  <c r="BP164" i="4"/>
  <c r="BO164" i="4"/>
  <c r="BN164" i="4"/>
  <c r="BM164" i="4"/>
  <c r="BL164" i="4"/>
  <c r="BK164" i="4"/>
  <c r="BJ164" i="4"/>
  <c r="BI164" i="4"/>
  <c r="BH164" i="4"/>
  <c r="BG164" i="4"/>
  <c r="BF164" i="4"/>
  <c r="BE164" i="4"/>
  <c r="BD164" i="4"/>
  <c r="BC164" i="4"/>
  <c r="BB164" i="4"/>
  <c r="BA164" i="4"/>
  <c r="AZ164" i="4"/>
  <c r="AY164" i="4"/>
  <c r="AX164" i="4"/>
  <c r="AW164" i="4"/>
  <c r="AV164" i="4"/>
  <c r="AU164" i="4"/>
  <c r="AT164" i="4"/>
  <c r="AS164" i="4"/>
  <c r="AR164" i="4"/>
  <c r="AQ164" i="4"/>
  <c r="AP164" i="4"/>
  <c r="AO164" i="4"/>
  <c r="AN164" i="4"/>
  <c r="AM164" i="4"/>
  <c r="AL164" i="4"/>
  <c r="AK164" i="4"/>
  <c r="AJ164" i="4"/>
  <c r="AI164" i="4"/>
  <c r="AH164" i="4"/>
  <c r="AG164" i="4"/>
  <c r="AF164" i="4"/>
  <c r="AE164" i="4"/>
  <c r="AD164" i="4"/>
  <c r="AC164" i="4"/>
  <c r="AB164" i="4"/>
  <c r="AA164" i="4"/>
  <c r="Z164" i="4"/>
  <c r="Y164" i="4"/>
  <c r="X164" i="4"/>
  <c r="W164" i="4"/>
  <c r="V164" i="4"/>
  <c r="U164" i="4"/>
  <c r="T164" i="4"/>
  <c r="S164" i="4"/>
  <c r="R164" i="4"/>
  <c r="Q164" i="4"/>
  <c r="P164" i="4"/>
  <c r="O164" i="4"/>
  <c r="N164" i="4"/>
  <c r="M164" i="4"/>
  <c r="L164" i="4"/>
  <c r="K164" i="4"/>
  <c r="J164" i="4"/>
  <c r="I164" i="4"/>
  <c r="H164" i="4"/>
  <c r="G164" i="4"/>
  <c r="F164" i="4"/>
  <c r="DA156" i="4"/>
  <c r="CZ156" i="4"/>
  <c r="CY156" i="4"/>
  <c r="CX156" i="4"/>
  <c r="CW156" i="4"/>
  <c r="CV156" i="4"/>
  <c r="CU156" i="4"/>
  <c r="CT156" i="4"/>
  <c r="CS156" i="4"/>
  <c r="CR156" i="4"/>
  <c r="CQ156" i="4"/>
  <c r="CP156" i="4"/>
  <c r="CO156" i="4"/>
  <c r="CN156" i="4"/>
  <c r="CM156" i="4"/>
  <c r="CL156" i="4"/>
  <c r="CK156" i="4"/>
  <c r="CJ156" i="4"/>
  <c r="CI156" i="4"/>
  <c r="CH156" i="4"/>
  <c r="CG156" i="4"/>
  <c r="CF156" i="4"/>
  <c r="CE156" i="4"/>
  <c r="CD156" i="4"/>
  <c r="CC156" i="4"/>
  <c r="CB156" i="4"/>
  <c r="CA156" i="4"/>
  <c r="BZ156" i="4"/>
  <c r="BY156" i="4"/>
  <c r="BX156" i="4"/>
  <c r="BW156" i="4"/>
  <c r="BV156" i="4"/>
  <c r="BU156" i="4"/>
  <c r="BT156" i="4"/>
  <c r="BS156" i="4"/>
  <c r="BR156" i="4"/>
  <c r="BQ156" i="4"/>
  <c r="BP156" i="4"/>
  <c r="BO156" i="4"/>
  <c r="BN156" i="4"/>
  <c r="BM156" i="4"/>
  <c r="BL156" i="4"/>
  <c r="BK156" i="4"/>
  <c r="BJ156" i="4"/>
  <c r="BI156" i="4"/>
  <c r="BH156" i="4"/>
  <c r="BG156" i="4"/>
  <c r="BF156" i="4"/>
  <c r="BE156" i="4"/>
  <c r="BD156" i="4"/>
  <c r="BC156" i="4"/>
  <c r="BB156" i="4"/>
  <c r="BA156" i="4"/>
  <c r="AZ156" i="4"/>
  <c r="AY156" i="4"/>
  <c r="AX156" i="4"/>
  <c r="AW156" i="4"/>
  <c r="AV156" i="4"/>
  <c r="AU156" i="4"/>
  <c r="AT156" i="4"/>
  <c r="AS156" i="4"/>
  <c r="AR156" i="4"/>
  <c r="AQ156" i="4"/>
  <c r="AP156" i="4"/>
  <c r="AO156" i="4"/>
  <c r="AN156" i="4"/>
  <c r="AM156" i="4"/>
  <c r="AL156" i="4"/>
  <c r="AK156" i="4"/>
  <c r="AJ156" i="4"/>
  <c r="AI156" i="4"/>
  <c r="AH156" i="4"/>
  <c r="AG156" i="4"/>
  <c r="AF156" i="4"/>
  <c r="AE156" i="4"/>
  <c r="AD156" i="4"/>
  <c r="AC156" i="4"/>
  <c r="AB156" i="4"/>
  <c r="AA156" i="4"/>
  <c r="Z156" i="4"/>
  <c r="Y156" i="4"/>
  <c r="X156" i="4"/>
  <c r="W156" i="4"/>
  <c r="V156" i="4"/>
  <c r="U156" i="4"/>
  <c r="T156" i="4"/>
  <c r="S156" i="4"/>
  <c r="R156" i="4"/>
  <c r="Q156" i="4"/>
  <c r="P156" i="4"/>
  <c r="O156" i="4"/>
  <c r="N156" i="4"/>
  <c r="M156" i="4"/>
  <c r="L156" i="4"/>
  <c r="K156" i="4"/>
  <c r="J156" i="4"/>
  <c r="I156" i="4"/>
  <c r="H156" i="4"/>
  <c r="G156" i="4"/>
  <c r="F156" i="4"/>
  <c r="DA148" i="4"/>
  <c r="CZ148" i="4"/>
  <c r="CY148" i="4"/>
  <c r="CX148" i="4"/>
  <c r="CW148" i="4"/>
  <c r="CV148" i="4"/>
  <c r="CU148" i="4"/>
  <c r="CT148" i="4"/>
  <c r="CS148" i="4"/>
  <c r="CR148" i="4"/>
  <c r="CQ148" i="4"/>
  <c r="CP148" i="4"/>
  <c r="CO148" i="4"/>
  <c r="CN148" i="4"/>
  <c r="CM148" i="4"/>
  <c r="CL148" i="4"/>
  <c r="CK148" i="4"/>
  <c r="CJ148" i="4"/>
  <c r="CI148" i="4"/>
  <c r="CH148" i="4"/>
  <c r="CG148" i="4"/>
  <c r="CF148" i="4"/>
  <c r="CE148" i="4"/>
  <c r="CD148" i="4"/>
  <c r="CC148" i="4"/>
  <c r="CB148" i="4"/>
  <c r="CA148" i="4"/>
  <c r="BZ148" i="4"/>
  <c r="BY148" i="4"/>
  <c r="BX148" i="4"/>
  <c r="BW148" i="4"/>
  <c r="BV148" i="4"/>
  <c r="BU148" i="4"/>
  <c r="BT148" i="4"/>
  <c r="BS148" i="4"/>
  <c r="BR148" i="4"/>
  <c r="BQ148" i="4"/>
  <c r="BP148" i="4"/>
  <c r="BO148" i="4"/>
  <c r="BN148" i="4"/>
  <c r="BM148" i="4"/>
  <c r="BL148" i="4"/>
  <c r="BK148" i="4"/>
  <c r="BJ148" i="4"/>
  <c r="BI148" i="4"/>
  <c r="BH148" i="4"/>
  <c r="BG148" i="4"/>
  <c r="BF148" i="4"/>
  <c r="BE148" i="4"/>
  <c r="BD148" i="4"/>
  <c r="BC148" i="4"/>
  <c r="BB148" i="4"/>
  <c r="BA148" i="4"/>
  <c r="AZ148" i="4"/>
  <c r="AY148" i="4"/>
  <c r="AX148" i="4"/>
  <c r="AW148" i="4"/>
  <c r="AV148" i="4"/>
  <c r="AU148" i="4"/>
  <c r="AT148" i="4"/>
  <c r="AS148" i="4"/>
  <c r="AR148" i="4"/>
  <c r="AQ148" i="4"/>
  <c r="AP148" i="4"/>
  <c r="AO148" i="4"/>
  <c r="AN148" i="4"/>
  <c r="AM148" i="4"/>
  <c r="AL148" i="4"/>
  <c r="AK148" i="4"/>
  <c r="AJ148" i="4"/>
  <c r="AI148" i="4"/>
  <c r="AH148" i="4"/>
  <c r="AG148" i="4"/>
  <c r="AF148" i="4"/>
  <c r="AE148" i="4"/>
  <c r="AD148" i="4"/>
  <c r="AC148" i="4"/>
  <c r="AB148" i="4"/>
  <c r="AA148" i="4"/>
  <c r="Z148" i="4"/>
  <c r="Y148" i="4"/>
  <c r="X148" i="4"/>
  <c r="W148" i="4"/>
  <c r="V148" i="4"/>
  <c r="U148" i="4"/>
  <c r="T148" i="4"/>
  <c r="S148" i="4"/>
  <c r="R148" i="4"/>
  <c r="Q148" i="4"/>
  <c r="P148" i="4"/>
  <c r="O148" i="4"/>
  <c r="N148" i="4"/>
  <c r="M148" i="4"/>
  <c r="L148" i="4"/>
  <c r="K148" i="4"/>
  <c r="J148" i="4"/>
  <c r="I148" i="4"/>
  <c r="H148" i="4"/>
  <c r="G148" i="4"/>
  <c r="F148" i="4"/>
  <c r="DA140" i="4"/>
  <c r="CZ140" i="4"/>
  <c r="CY140" i="4"/>
  <c r="CX140" i="4"/>
  <c r="CW140" i="4"/>
  <c r="CV140" i="4"/>
  <c r="CU140" i="4"/>
  <c r="CT140" i="4"/>
  <c r="CS140" i="4"/>
  <c r="CR140" i="4"/>
  <c r="CQ140" i="4"/>
  <c r="CP140" i="4"/>
  <c r="CO140" i="4"/>
  <c r="CN140" i="4"/>
  <c r="CM140" i="4"/>
  <c r="CL140" i="4"/>
  <c r="CK140" i="4"/>
  <c r="CJ140" i="4"/>
  <c r="CI140" i="4"/>
  <c r="CH140" i="4"/>
  <c r="CG140" i="4"/>
  <c r="CF140" i="4"/>
  <c r="CE140" i="4"/>
  <c r="CD140" i="4"/>
  <c r="CC140" i="4"/>
  <c r="CB140" i="4"/>
  <c r="CA140" i="4"/>
  <c r="BZ140" i="4"/>
  <c r="BY140" i="4"/>
  <c r="BX140" i="4"/>
  <c r="BW140" i="4"/>
  <c r="BV140" i="4"/>
  <c r="BU140" i="4"/>
  <c r="BT140" i="4"/>
  <c r="BS140" i="4"/>
  <c r="BR140" i="4"/>
  <c r="BQ140" i="4"/>
  <c r="BP140" i="4"/>
  <c r="BO140" i="4"/>
  <c r="BN140" i="4"/>
  <c r="BM140" i="4"/>
  <c r="BL140" i="4"/>
  <c r="BK140" i="4"/>
  <c r="BJ140" i="4"/>
  <c r="BI140" i="4"/>
  <c r="BH140" i="4"/>
  <c r="BG140" i="4"/>
  <c r="BF140" i="4"/>
  <c r="BE140" i="4"/>
  <c r="BD140" i="4"/>
  <c r="BC140" i="4"/>
  <c r="BB140" i="4"/>
  <c r="BA140" i="4"/>
  <c r="AZ140" i="4"/>
  <c r="AY140" i="4"/>
  <c r="AX140" i="4"/>
  <c r="AW140" i="4"/>
  <c r="AV140" i="4"/>
  <c r="AU140" i="4"/>
  <c r="AT140" i="4"/>
  <c r="AS140" i="4"/>
  <c r="AR140" i="4"/>
  <c r="AQ140" i="4"/>
  <c r="AP140" i="4"/>
  <c r="AO140" i="4"/>
  <c r="AN140" i="4"/>
  <c r="AM140" i="4"/>
  <c r="AL140" i="4"/>
  <c r="AK140" i="4"/>
  <c r="AJ140" i="4"/>
  <c r="AI140" i="4"/>
  <c r="AH140" i="4"/>
  <c r="AG140" i="4"/>
  <c r="AF140" i="4"/>
  <c r="AE140" i="4"/>
  <c r="AD140" i="4"/>
  <c r="AC140" i="4"/>
  <c r="AB140" i="4"/>
  <c r="AA140" i="4"/>
  <c r="Z140" i="4"/>
  <c r="Y140" i="4"/>
  <c r="X140" i="4"/>
  <c r="W140" i="4"/>
  <c r="V140" i="4"/>
  <c r="U140" i="4"/>
  <c r="T140" i="4"/>
  <c r="S140" i="4"/>
  <c r="R140" i="4"/>
  <c r="Q140" i="4"/>
  <c r="P140" i="4"/>
  <c r="O140" i="4"/>
  <c r="N140" i="4"/>
  <c r="M140" i="4"/>
  <c r="L140" i="4"/>
  <c r="K140" i="4"/>
  <c r="J140" i="4"/>
  <c r="I140" i="4"/>
  <c r="H140" i="4"/>
  <c r="G140" i="4"/>
  <c r="F140" i="4"/>
  <c r="DA132" i="4"/>
  <c r="CZ132" i="4"/>
  <c r="CY132" i="4"/>
  <c r="CX132" i="4"/>
  <c r="CW132" i="4"/>
  <c r="CV132" i="4"/>
  <c r="CU132" i="4"/>
  <c r="CT132" i="4"/>
  <c r="CS132" i="4"/>
  <c r="CR132" i="4"/>
  <c r="CQ132" i="4"/>
  <c r="CP132" i="4"/>
  <c r="CO132" i="4"/>
  <c r="CN132" i="4"/>
  <c r="CM132" i="4"/>
  <c r="CL132" i="4"/>
  <c r="CK132" i="4"/>
  <c r="CJ132" i="4"/>
  <c r="CI132" i="4"/>
  <c r="CH132" i="4"/>
  <c r="CG132" i="4"/>
  <c r="CF132" i="4"/>
  <c r="CE132" i="4"/>
  <c r="CD132" i="4"/>
  <c r="CC132" i="4"/>
  <c r="CB132" i="4"/>
  <c r="CA132" i="4"/>
  <c r="BZ132" i="4"/>
  <c r="BY132" i="4"/>
  <c r="BX132" i="4"/>
  <c r="BW132" i="4"/>
  <c r="BV132" i="4"/>
  <c r="BU132" i="4"/>
  <c r="BT132" i="4"/>
  <c r="BS132" i="4"/>
  <c r="BR132" i="4"/>
  <c r="BQ132" i="4"/>
  <c r="BP132" i="4"/>
  <c r="BO132" i="4"/>
  <c r="BN132" i="4"/>
  <c r="BM132" i="4"/>
  <c r="BL132" i="4"/>
  <c r="BK132" i="4"/>
  <c r="BJ132" i="4"/>
  <c r="BI132" i="4"/>
  <c r="BH132" i="4"/>
  <c r="BG132" i="4"/>
  <c r="BF132" i="4"/>
  <c r="BE132" i="4"/>
  <c r="BD132" i="4"/>
  <c r="BC132" i="4"/>
  <c r="BB132" i="4"/>
  <c r="BA132" i="4"/>
  <c r="AZ132" i="4"/>
  <c r="AY132" i="4"/>
  <c r="AX132" i="4"/>
  <c r="AW132" i="4"/>
  <c r="AV132" i="4"/>
  <c r="AU132" i="4"/>
  <c r="AT132" i="4"/>
  <c r="AS132" i="4"/>
  <c r="AR132" i="4"/>
  <c r="AQ132" i="4"/>
  <c r="AP132" i="4"/>
  <c r="AO132" i="4"/>
  <c r="AN132" i="4"/>
  <c r="AM132" i="4"/>
  <c r="AL132" i="4"/>
  <c r="AK132" i="4"/>
  <c r="AJ132" i="4"/>
  <c r="AI132" i="4"/>
  <c r="AH132" i="4"/>
  <c r="AG132" i="4"/>
  <c r="AF132" i="4"/>
  <c r="AE132" i="4"/>
  <c r="AD132" i="4"/>
  <c r="AC132" i="4"/>
  <c r="AB132" i="4"/>
  <c r="AA132" i="4"/>
  <c r="Z132" i="4"/>
  <c r="Y132" i="4"/>
  <c r="X132" i="4"/>
  <c r="W132" i="4"/>
  <c r="V132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I132" i="4"/>
  <c r="H132" i="4"/>
  <c r="G132" i="4"/>
  <c r="F132" i="4"/>
  <c r="DA124" i="4"/>
  <c r="CZ124" i="4"/>
  <c r="CY124" i="4"/>
  <c r="CX124" i="4"/>
  <c r="CW124" i="4"/>
  <c r="CV124" i="4"/>
  <c r="CU124" i="4"/>
  <c r="CT124" i="4"/>
  <c r="CS124" i="4"/>
  <c r="CR124" i="4"/>
  <c r="CQ124" i="4"/>
  <c r="CP124" i="4"/>
  <c r="CO124" i="4"/>
  <c r="CN124" i="4"/>
  <c r="CM124" i="4"/>
  <c r="CL124" i="4"/>
  <c r="CK124" i="4"/>
  <c r="CJ124" i="4"/>
  <c r="CI124" i="4"/>
  <c r="CH124" i="4"/>
  <c r="CG124" i="4"/>
  <c r="CF124" i="4"/>
  <c r="CE124" i="4"/>
  <c r="CD124" i="4"/>
  <c r="CC124" i="4"/>
  <c r="CB124" i="4"/>
  <c r="CA124" i="4"/>
  <c r="BZ124" i="4"/>
  <c r="BY124" i="4"/>
  <c r="BX124" i="4"/>
  <c r="BW124" i="4"/>
  <c r="BV124" i="4"/>
  <c r="BU124" i="4"/>
  <c r="BT124" i="4"/>
  <c r="BS124" i="4"/>
  <c r="BR124" i="4"/>
  <c r="BQ124" i="4"/>
  <c r="BP124" i="4"/>
  <c r="BO124" i="4"/>
  <c r="BN124" i="4"/>
  <c r="BM124" i="4"/>
  <c r="BL124" i="4"/>
  <c r="BK124" i="4"/>
  <c r="BJ124" i="4"/>
  <c r="BI124" i="4"/>
  <c r="BH124" i="4"/>
  <c r="BG124" i="4"/>
  <c r="BF124" i="4"/>
  <c r="BE124" i="4"/>
  <c r="BD124" i="4"/>
  <c r="BC124" i="4"/>
  <c r="BB124" i="4"/>
  <c r="BA124" i="4"/>
  <c r="AZ124" i="4"/>
  <c r="AY124" i="4"/>
  <c r="AX124" i="4"/>
  <c r="AW124" i="4"/>
  <c r="AV124" i="4"/>
  <c r="AU124" i="4"/>
  <c r="AT124" i="4"/>
  <c r="AS124" i="4"/>
  <c r="AR124" i="4"/>
  <c r="AQ124" i="4"/>
  <c r="AP124" i="4"/>
  <c r="AO124" i="4"/>
  <c r="AN124" i="4"/>
  <c r="AM124" i="4"/>
  <c r="AL124" i="4"/>
  <c r="AK124" i="4"/>
  <c r="AJ124" i="4"/>
  <c r="AI124" i="4"/>
  <c r="AH124" i="4"/>
  <c r="AG124" i="4"/>
  <c r="AF124" i="4"/>
  <c r="AE124" i="4"/>
  <c r="AD124" i="4"/>
  <c r="AC124" i="4"/>
  <c r="AB124" i="4"/>
  <c r="AA124" i="4"/>
  <c r="Z124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DA116" i="4"/>
  <c r="CZ116" i="4"/>
  <c r="CY116" i="4"/>
  <c r="CX116" i="4"/>
  <c r="CW116" i="4"/>
  <c r="CV116" i="4"/>
  <c r="CU116" i="4"/>
  <c r="CT116" i="4"/>
  <c r="CS116" i="4"/>
  <c r="CR116" i="4"/>
  <c r="CQ116" i="4"/>
  <c r="CP116" i="4"/>
  <c r="CO116" i="4"/>
  <c r="CN116" i="4"/>
  <c r="CM116" i="4"/>
  <c r="CL116" i="4"/>
  <c r="CK116" i="4"/>
  <c r="CJ116" i="4"/>
  <c r="CI116" i="4"/>
  <c r="CH116" i="4"/>
  <c r="CG116" i="4"/>
  <c r="CF116" i="4"/>
  <c r="CE116" i="4"/>
  <c r="CD116" i="4"/>
  <c r="CC116" i="4"/>
  <c r="CB116" i="4"/>
  <c r="CA116" i="4"/>
  <c r="BZ116" i="4"/>
  <c r="BY116" i="4"/>
  <c r="BX116" i="4"/>
  <c r="BW116" i="4"/>
  <c r="BV116" i="4"/>
  <c r="BU116" i="4"/>
  <c r="BT116" i="4"/>
  <c r="BS116" i="4"/>
  <c r="BR116" i="4"/>
  <c r="BQ116" i="4"/>
  <c r="BP116" i="4"/>
  <c r="BO116" i="4"/>
  <c r="BN116" i="4"/>
  <c r="BM116" i="4"/>
  <c r="BL116" i="4"/>
  <c r="BK116" i="4"/>
  <c r="BJ116" i="4"/>
  <c r="BI116" i="4"/>
  <c r="BH116" i="4"/>
  <c r="BG116" i="4"/>
  <c r="BF116" i="4"/>
  <c r="BE116" i="4"/>
  <c r="BD116" i="4"/>
  <c r="BC116" i="4"/>
  <c r="BB116" i="4"/>
  <c r="BA116" i="4"/>
  <c r="AZ116" i="4"/>
  <c r="AY116" i="4"/>
  <c r="AX116" i="4"/>
  <c r="AW116" i="4"/>
  <c r="AV116" i="4"/>
  <c r="AU116" i="4"/>
  <c r="AT116" i="4"/>
  <c r="AS116" i="4"/>
  <c r="AR116" i="4"/>
  <c r="AQ116" i="4"/>
  <c r="AP116" i="4"/>
  <c r="AO116" i="4"/>
  <c r="AN116" i="4"/>
  <c r="AM116" i="4"/>
  <c r="AL116" i="4"/>
  <c r="AK116" i="4"/>
  <c r="AJ116" i="4"/>
  <c r="AI116" i="4"/>
  <c r="AH116" i="4"/>
  <c r="AG116" i="4"/>
  <c r="AF116" i="4"/>
  <c r="AE116" i="4"/>
  <c r="AD116" i="4"/>
  <c r="AC116" i="4"/>
  <c r="AB116" i="4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DA108" i="4"/>
  <c r="CZ108" i="4"/>
  <c r="CY108" i="4"/>
  <c r="CX108" i="4"/>
  <c r="CW108" i="4"/>
  <c r="CV108" i="4"/>
  <c r="CU108" i="4"/>
  <c r="CT108" i="4"/>
  <c r="CS108" i="4"/>
  <c r="CR108" i="4"/>
  <c r="CQ108" i="4"/>
  <c r="CP108" i="4"/>
  <c r="CO108" i="4"/>
  <c r="CN108" i="4"/>
  <c r="CM108" i="4"/>
  <c r="CL108" i="4"/>
  <c r="CK108" i="4"/>
  <c r="CJ108" i="4"/>
  <c r="CI108" i="4"/>
  <c r="CH108" i="4"/>
  <c r="CG108" i="4"/>
  <c r="CF108" i="4"/>
  <c r="CE108" i="4"/>
  <c r="CD108" i="4"/>
  <c r="CC108" i="4"/>
  <c r="CB108" i="4"/>
  <c r="CA108" i="4"/>
  <c r="BZ108" i="4"/>
  <c r="BY108" i="4"/>
  <c r="BX108" i="4"/>
  <c r="BW108" i="4"/>
  <c r="BV108" i="4"/>
  <c r="BU108" i="4"/>
  <c r="BT108" i="4"/>
  <c r="BS108" i="4"/>
  <c r="BR108" i="4"/>
  <c r="BQ108" i="4"/>
  <c r="BP108" i="4"/>
  <c r="BO108" i="4"/>
  <c r="BN108" i="4"/>
  <c r="BM108" i="4"/>
  <c r="BL108" i="4"/>
  <c r="BK108" i="4"/>
  <c r="BJ108" i="4"/>
  <c r="BI108" i="4"/>
  <c r="BH108" i="4"/>
  <c r="BG108" i="4"/>
  <c r="BF108" i="4"/>
  <c r="BE108" i="4"/>
  <c r="BD108" i="4"/>
  <c r="BC108" i="4"/>
  <c r="BB108" i="4"/>
  <c r="BA108" i="4"/>
  <c r="AZ108" i="4"/>
  <c r="AY108" i="4"/>
  <c r="AX108" i="4"/>
  <c r="AW108" i="4"/>
  <c r="AV108" i="4"/>
  <c r="AU108" i="4"/>
  <c r="AT108" i="4"/>
  <c r="AS108" i="4"/>
  <c r="AR108" i="4"/>
  <c r="AQ108" i="4"/>
  <c r="AP108" i="4"/>
  <c r="AO108" i="4"/>
  <c r="AN108" i="4"/>
  <c r="AM108" i="4"/>
  <c r="AL108" i="4"/>
  <c r="AK108" i="4"/>
  <c r="AJ108" i="4"/>
  <c r="AI108" i="4"/>
  <c r="AH108" i="4"/>
  <c r="AG108" i="4"/>
  <c r="AF108" i="4"/>
  <c r="AE108" i="4"/>
  <c r="AD108" i="4"/>
  <c r="AC108" i="4"/>
  <c r="AB108" i="4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DA102" i="4"/>
  <c r="CZ102" i="4"/>
  <c r="CY102" i="4"/>
  <c r="CX102" i="4"/>
  <c r="CW102" i="4"/>
  <c r="CV102" i="4"/>
  <c r="CU102" i="4"/>
  <c r="CT102" i="4"/>
  <c r="CS102" i="4"/>
  <c r="CR102" i="4"/>
  <c r="CQ102" i="4"/>
  <c r="CP102" i="4"/>
  <c r="CO102" i="4"/>
  <c r="CN102" i="4"/>
  <c r="CM102" i="4"/>
  <c r="CL102" i="4"/>
  <c r="CK102" i="4"/>
  <c r="CJ102" i="4"/>
  <c r="CI102" i="4"/>
  <c r="CH102" i="4"/>
  <c r="CG102" i="4"/>
  <c r="CF102" i="4"/>
  <c r="CE102" i="4"/>
  <c r="CD102" i="4"/>
  <c r="CC102" i="4"/>
  <c r="CB102" i="4"/>
  <c r="CA102" i="4"/>
  <c r="BZ102" i="4"/>
  <c r="BY102" i="4"/>
  <c r="BX102" i="4"/>
  <c r="BW102" i="4"/>
  <c r="BV102" i="4"/>
  <c r="BU102" i="4"/>
  <c r="BT102" i="4"/>
  <c r="BS102" i="4"/>
  <c r="BR102" i="4"/>
  <c r="BQ102" i="4"/>
  <c r="BP102" i="4"/>
  <c r="BO102" i="4"/>
  <c r="BN102" i="4"/>
  <c r="BM102" i="4"/>
  <c r="BL102" i="4"/>
  <c r="BK102" i="4"/>
  <c r="BJ102" i="4"/>
  <c r="BI102" i="4"/>
  <c r="BH102" i="4"/>
  <c r="BG102" i="4"/>
  <c r="BF102" i="4"/>
  <c r="BE102" i="4"/>
  <c r="BD102" i="4"/>
  <c r="BC102" i="4"/>
  <c r="BB102" i="4"/>
  <c r="BA102" i="4"/>
  <c r="AZ102" i="4"/>
  <c r="AY102" i="4"/>
  <c r="AX102" i="4"/>
  <c r="AW102" i="4"/>
  <c r="AV102" i="4"/>
  <c r="AU102" i="4"/>
  <c r="AT102" i="4"/>
  <c r="AS102" i="4"/>
  <c r="AR102" i="4"/>
  <c r="AQ102" i="4"/>
  <c r="AP102" i="4"/>
  <c r="AO102" i="4"/>
  <c r="AN102" i="4"/>
  <c r="AM102" i="4"/>
  <c r="AL102" i="4"/>
  <c r="AK102" i="4"/>
  <c r="AJ102" i="4"/>
  <c r="AI102" i="4"/>
  <c r="AH102" i="4"/>
  <c r="AG102" i="4"/>
  <c r="AF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DA96" i="4"/>
  <c r="CZ96" i="4"/>
  <c r="CY96" i="4"/>
  <c r="CX96" i="4"/>
  <c r="CW96" i="4"/>
  <c r="CV96" i="4"/>
  <c r="CU96" i="4"/>
  <c r="CT96" i="4"/>
  <c r="CS96" i="4"/>
  <c r="CR96" i="4"/>
  <c r="CQ96" i="4"/>
  <c r="CP96" i="4"/>
  <c r="CO96" i="4"/>
  <c r="CN96" i="4"/>
  <c r="CM96" i="4"/>
  <c r="CL96" i="4"/>
  <c r="CK96" i="4"/>
  <c r="CJ96" i="4"/>
  <c r="CI96" i="4"/>
  <c r="CH96" i="4"/>
  <c r="CG96" i="4"/>
  <c r="CF96" i="4"/>
  <c r="CE96" i="4"/>
  <c r="CD96" i="4"/>
  <c r="CC96" i="4"/>
  <c r="CB96" i="4"/>
  <c r="CA96" i="4"/>
  <c r="BZ96" i="4"/>
  <c r="BY96" i="4"/>
  <c r="BX96" i="4"/>
  <c r="BW96" i="4"/>
  <c r="BV96" i="4"/>
  <c r="BU96" i="4"/>
  <c r="BT96" i="4"/>
  <c r="BS96" i="4"/>
  <c r="BR96" i="4"/>
  <c r="BQ96" i="4"/>
  <c r="BP96" i="4"/>
  <c r="BO96" i="4"/>
  <c r="BN96" i="4"/>
  <c r="BM96" i="4"/>
  <c r="BL96" i="4"/>
  <c r="BK96" i="4"/>
  <c r="BJ96" i="4"/>
  <c r="BI96" i="4"/>
  <c r="BH96" i="4"/>
  <c r="BG96" i="4"/>
  <c r="BF96" i="4"/>
  <c r="BE96" i="4"/>
  <c r="BD96" i="4"/>
  <c r="BC96" i="4"/>
  <c r="BB96" i="4"/>
  <c r="BA96" i="4"/>
  <c r="AZ96" i="4"/>
  <c r="AY96" i="4"/>
  <c r="AX96" i="4"/>
  <c r="AW96" i="4"/>
  <c r="AV96" i="4"/>
  <c r="AU96" i="4"/>
  <c r="AT96" i="4"/>
  <c r="AS96" i="4"/>
  <c r="AR96" i="4"/>
  <c r="AQ96" i="4"/>
  <c r="AP96" i="4"/>
  <c r="AO96" i="4"/>
  <c r="AN96" i="4"/>
  <c r="AM96" i="4"/>
  <c r="AL96" i="4"/>
  <c r="AK96" i="4"/>
  <c r="AJ96" i="4"/>
  <c r="AI96" i="4"/>
  <c r="AH96" i="4"/>
  <c r="AG96" i="4"/>
  <c r="AF96" i="4"/>
  <c r="AE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DA90" i="4"/>
  <c r="CZ90" i="4"/>
  <c r="CY90" i="4"/>
  <c r="CX90" i="4"/>
  <c r="CW90" i="4"/>
  <c r="CV90" i="4"/>
  <c r="CU90" i="4"/>
  <c r="CT90" i="4"/>
  <c r="CS90" i="4"/>
  <c r="CR90" i="4"/>
  <c r="CQ90" i="4"/>
  <c r="CP90" i="4"/>
  <c r="CO90" i="4"/>
  <c r="CN90" i="4"/>
  <c r="CM90" i="4"/>
  <c r="CL90" i="4"/>
  <c r="CK90" i="4"/>
  <c r="CJ90" i="4"/>
  <c r="CI90" i="4"/>
  <c r="CH90" i="4"/>
  <c r="CG90" i="4"/>
  <c r="CF90" i="4"/>
  <c r="CE90" i="4"/>
  <c r="CD90" i="4"/>
  <c r="CC90" i="4"/>
  <c r="CB90" i="4"/>
  <c r="CA90" i="4"/>
  <c r="BZ90" i="4"/>
  <c r="BY90" i="4"/>
  <c r="BX90" i="4"/>
  <c r="BW90" i="4"/>
  <c r="BV90" i="4"/>
  <c r="BU90" i="4"/>
  <c r="BT90" i="4"/>
  <c r="BS90" i="4"/>
  <c r="BR90" i="4"/>
  <c r="BQ90" i="4"/>
  <c r="BP90" i="4"/>
  <c r="BO90" i="4"/>
  <c r="BN90" i="4"/>
  <c r="BM90" i="4"/>
  <c r="BL90" i="4"/>
  <c r="BK90" i="4"/>
  <c r="BJ90" i="4"/>
  <c r="BI90" i="4"/>
  <c r="BH90" i="4"/>
  <c r="BG90" i="4"/>
  <c r="BF90" i="4"/>
  <c r="BE90" i="4"/>
  <c r="BD90" i="4"/>
  <c r="BC90" i="4"/>
  <c r="BB90" i="4"/>
  <c r="BA90" i="4"/>
  <c r="AZ90" i="4"/>
  <c r="AY90" i="4"/>
  <c r="AX90" i="4"/>
  <c r="AW90" i="4"/>
  <c r="AV90" i="4"/>
  <c r="AU90" i="4"/>
  <c r="AT90" i="4"/>
  <c r="AS90" i="4"/>
  <c r="AR90" i="4"/>
  <c r="AQ90" i="4"/>
  <c r="AP90" i="4"/>
  <c r="AO90" i="4"/>
  <c r="AN90" i="4"/>
  <c r="AM90" i="4"/>
  <c r="AL90" i="4"/>
  <c r="AK90" i="4"/>
  <c r="AJ90" i="4"/>
  <c r="AI90" i="4"/>
  <c r="AH90" i="4"/>
  <c r="AG90" i="4"/>
  <c r="AF90" i="4"/>
  <c r="AE90" i="4"/>
  <c r="AD90" i="4"/>
  <c r="AC90" i="4"/>
  <c r="AB90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DA84" i="4"/>
  <c r="CZ84" i="4"/>
  <c r="CY84" i="4"/>
  <c r="CX84" i="4"/>
  <c r="CW84" i="4"/>
  <c r="CV84" i="4"/>
  <c r="CU84" i="4"/>
  <c r="CT84" i="4"/>
  <c r="CS84" i="4"/>
  <c r="CR84" i="4"/>
  <c r="CQ84" i="4"/>
  <c r="CP84" i="4"/>
  <c r="CO84" i="4"/>
  <c r="CN84" i="4"/>
  <c r="CM84" i="4"/>
  <c r="CL84" i="4"/>
  <c r="CK84" i="4"/>
  <c r="CJ84" i="4"/>
  <c r="CI84" i="4"/>
  <c r="CH84" i="4"/>
  <c r="CG84" i="4"/>
  <c r="CF84" i="4"/>
  <c r="CE84" i="4"/>
  <c r="CD84" i="4"/>
  <c r="CC84" i="4"/>
  <c r="CB84" i="4"/>
  <c r="CA84" i="4"/>
  <c r="BZ84" i="4"/>
  <c r="BY84" i="4"/>
  <c r="BX84" i="4"/>
  <c r="BW84" i="4"/>
  <c r="BV84" i="4"/>
  <c r="BU84" i="4"/>
  <c r="BT84" i="4"/>
  <c r="BS84" i="4"/>
  <c r="BR84" i="4"/>
  <c r="BQ84" i="4"/>
  <c r="BP84" i="4"/>
  <c r="BO84" i="4"/>
  <c r="BN84" i="4"/>
  <c r="BM84" i="4"/>
  <c r="BL84" i="4"/>
  <c r="BK84" i="4"/>
  <c r="BJ84" i="4"/>
  <c r="BI84" i="4"/>
  <c r="BH84" i="4"/>
  <c r="BG84" i="4"/>
  <c r="BF84" i="4"/>
  <c r="BE84" i="4"/>
  <c r="BD84" i="4"/>
  <c r="BC84" i="4"/>
  <c r="BB84" i="4"/>
  <c r="BA84" i="4"/>
  <c r="AZ84" i="4"/>
  <c r="AY84" i="4"/>
  <c r="AX84" i="4"/>
  <c r="AW84" i="4"/>
  <c r="AV84" i="4"/>
  <c r="AU84" i="4"/>
  <c r="AT84" i="4"/>
  <c r="AS84" i="4"/>
  <c r="AR84" i="4"/>
  <c r="AQ84" i="4"/>
  <c r="AP84" i="4"/>
  <c r="AO84" i="4"/>
  <c r="AN84" i="4"/>
  <c r="AM84" i="4"/>
  <c r="AL84" i="4"/>
  <c r="AK84" i="4"/>
  <c r="AJ84" i="4"/>
  <c r="AI84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AC78" i="4"/>
  <c r="AD78" i="4"/>
  <c r="AE78" i="4"/>
  <c r="AF78" i="4"/>
  <c r="AG78" i="4"/>
  <c r="AH78" i="4"/>
  <c r="AI78" i="4"/>
  <c r="AJ78" i="4"/>
  <c r="AK78" i="4"/>
  <c r="AL78" i="4"/>
  <c r="AM78" i="4"/>
  <c r="AN78" i="4"/>
  <c r="AO78" i="4"/>
  <c r="AP78" i="4"/>
  <c r="AQ78" i="4"/>
  <c r="AR78" i="4"/>
  <c r="AS78" i="4"/>
  <c r="AT78" i="4"/>
  <c r="AU78" i="4"/>
  <c r="AV78" i="4"/>
  <c r="AW78" i="4"/>
  <c r="AX78" i="4"/>
  <c r="AY78" i="4"/>
  <c r="AZ78" i="4"/>
  <c r="BA78" i="4"/>
  <c r="BB78" i="4"/>
  <c r="BC78" i="4"/>
  <c r="BD78" i="4"/>
  <c r="BE78" i="4"/>
  <c r="BF78" i="4"/>
  <c r="BG78" i="4"/>
  <c r="BH78" i="4"/>
  <c r="BI78" i="4"/>
  <c r="BJ78" i="4"/>
  <c r="BK78" i="4"/>
  <c r="BL78" i="4"/>
  <c r="BM78" i="4"/>
  <c r="BN78" i="4"/>
  <c r="BO78" i="4"/>
  <c r="BP78" i="4"/>
  <c r="BQ78" i="4"/>
  <c r="BR78" i="4"/>
  <c r="BS78" i="4"/>
  <c r="BT78" i="4"/>
  <c r="BU78" i="4"/>
  <c r="BV78" i="4"/>
  <c r="BW78" i="4"/>
  <c r="BX78" i="4"/>
  <c r="BY78" i="4"/>
  <c r="BZ78" i="4"/>
  <c r="CA78" i="4"/>
  <c r="CB78" i="4"/>
  <c r="CC78" i="4"/>
  <c r="CD78" i="4"/>
  <c r="CE78" i="4"/>
  <c r="CF78" i="4"/>
  <c r="CG78" i="4"/>
  <c r="CH78" i="4"/>
  <c r="CI78" i="4"/>
  <c r="CJ78" i="4"/>
  <c r="CK78" i="4"/>
  <c r="CL78" i="4"/>
  <c r="CM78" i="4"/>
  <c r="CN78" i="4"/>
  <c r="CO78" i="4"/>
  <c r="CP78" i="4"/>
  <c r="CQ78" i="4"/>
  <c r="CR78" i="4"/>
  <c r="CS78" i="4"/>
  <c r="CT78" i="4"/>
  <c r="CU78" i="4"/>
  <c r="CV78" i="4"/>
  <c r="CW78" i="4"/>
  <c r="CX78" i="4"/>
  <c r="CY78" i="4"/>
  <c r="CZ78" i="4"/>
  <c r="DA78" i="4"/>
  <c r="F78" i="4"/>
  <c r="DA72" i="4"/>
  <c r="CZ72" i="4"/>
  <c r="CY72" i="4"/>
  <c r="CX72" i="4"/>
  <c r="CW72" i="4"/>
  <c r="CV72" i="4"/>
  <c r="CU72" i="4"/>
  <c r="CT72" i="4"/>
  <c r="CS72" i="4"/>
  <c r="CR72" i="4"/>
  <c r="CQ72" i="4"/>
  <c r="CP72" i="4"/>
  <c r="CO72" i="4"/>
  <c r="CN72" i="4"/>
  <c r="CM72" i="4"/>
  <c r="CL72" i="4"/>
  <c r="CK72" i="4"/>
  <c r="CJ72" i="4"/>
  <c r="CI72" i="4"/>
  <c r="CH72" i="4"/>
  <c r="CG72" i="4"/>
  <c r="CF72" i="4"/>
  <c r="CE72" i="4"/>
  <c r="CD72" i="4"/>
  <c r="CC72" i="4"/>
  <c r="CB72" i="4"/>
  <c r="CA72" i="4"/>
  <c r="BZ72" i="4"/>
  <c r="BY72" i="4"/>
  <c r="BX72" i="4"/>
  <c r="BW72" i="4"/>
  <c r="BV72" i="4"/>
  <c r="BU72" i="4"/>
  <c r="BT72" i="4"/>
  <c r="BS72" i="4"/>
  <c r="BR72" i="4"/>
  <c r="BQ72" i="4"/>
  <c r="BP72" i="4"/>
  <c r="BO72" i="4"/>
  <c r="BN72" i="4"/>
  <c r="BM72" i="4"/>
  <c r="BL72" i="4"/>
  <c r="BK72" i="4"/>
  <c r="BJ72" i="4"/>
  <c r="BI72" i="4"/>
  <c r="BH72" i="4"/>
  <c r="BG72" i="4"/>
  <c r="BF72" i="4"/>
  <c r="BE72" i="4"/>
  <c r="BD72" i="4"/>
  <c r="BC72" i="4"/>
  <c r="BB72" i="4"/>
  <c r="BA72" i="4"/>
  <c r="AZ72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DA64" i="4"/>
  <c r="CZ64" i="4"/>
  <c r="CY64" i="4"/>
  <c r="CX64" i="4"/>
  <c r="CW64" i="4"/>
  <c r="CV64" i="4"/>
  <c r="CU64" i="4"/>
  <c r="CT64" i="4"/>
  <c r="CS64" i="4"/>
  <c r="CR64" i="4"/>
  <c r="CQ64" i="4"/>
  <c r="CP64" i="4"/>
  <c r="CO64" i="4"/>
  <c r="CN64" i="4"/>
  <c r="CM64" i="4"/>
  <c r="CL64" i="4"/>
  <c r="CK64" i="4"/>
  <c r="CJ64" i="4"/>
  <c r="CI64" i="4"/>
  <c r="CH64" i="4"/>
  <c r="CG64" i="4"/>
  <c r="CF64" i="4"/>
  <c r="CE64" i="4"/>
  <c r="CD64" i="4"/>
  <c r="CC64" i="4"/>
  <c r="CB64" i="4"/>
  <c r="CA64" i="4"/>
  <c r="BZ64" i="4"/>
  <c r="BY64" i="4"/>
  <c r="BX64" i="4"/>
  <c r="BW64" i="4"/>
  <c r="BV64" i="4"/>
  <c r="BU64" i="4"/>
  <c r="BT64" i="4"/>
  <c r="BS64" i="4"/>
  <c r="BR64" i="4"/>
  <c r="BQ64" i="4"/>
  <c r="BP64" i="4"/>
  <c r="BO64" i="4"/>
  <c r="BN64" i="4"/>
  <c r="BM64" i="4"/>
  <c r="BL64" i="4"/>
  <c r="BK64" i="4"/>
  <c r="BJ64" i="4"/>
  <c r="BI64" i="4"/>
  <c r="BH64" i="4"/>
  <c r="BG64" i="4"/>
  <c r="BF64" i="4"/>
  <c r="BE64" i="4"/>
  <c r="BD64" i="4"/>
  <c r="BC64" i="4"/>
  <c r="BB64" i="4"/>
  <c r="BA64" i="4"/>
  <c r="AZ64" i="4"/>
  <c r="AY64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DA56" i="4"/>
  <c r="CZ56" i="4"/>
  <c r="CY56" i="4"/>
  <c r="CX56" i="4"/>
  <c r="CW56" i="4"/>
  <c r="CV56" i="4"/>
  <c r="CU56" i="4"/>
  <c r="CT56" i="4"/>
  <c r="CS56" i="4"/>
  <c r="CR56" i="4"/>
  <c r="CQ56" i="4"/>
  <c r="CP56" i="4"/>
  <c r="CO56" i="4"/>
  <c r="CN56" i="4"/>
  <c r="CM56" i="4"/>
  <c r="CL56" i="4"/>
  <c r="CK56" i="4"/>
  <c r="CJ56" i="4"/>
  <c r="CI56" i="4"/>
  <c r="CH56" i="4"/>
  <c r="CG56" i="4"/>
  <c r="CF56" i="4"/>
  <c r="CE56" i="4"/>
  <c r="CD56" i="4"/>
  <c r="CC56" i="4"/>
  <c r="CB56" i="4"/>
  <c r="CA56" i="4"/>
  <c r="BZ56" i="4"/>
  <c r="BY56" i="4"/>
  <c r="BX56" i="4"/>
  <c r="BW56" i="4"/>
  <c r="BV56" i="4"/>
  <c r="BU56" i="4"/>
  <c r="BT56" i="4"/>
  <c r="BS56" i="4"/>
  <c r="BR56" i="4"/>
  <c r="BQ56" i="4"/>
  <c r="BP56" i="4"/>
  <c r="BO56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DA48" i="4"/>
  <c r="CZ48" i="4"/>
  <c r="CY48" i="4"/>
  <c r="CX48" i="4"/>
  <c r="CW48" i="4"/>
  <c r="CV48" i="4"/>
  <c r="CU48" i="4"/>
  <c r="CT48" i="4"/>
  <c r="CS48" i="4"/>
  <c r="CR48" i="4"/>
  <c r="CQ48" i="4"/>
  <c r="CP48" i="4"/>
  <c r="CO48" i="4"/>
  <c r="CN48" i="4"/>
  <c r="CM48" i="4"/>
  <c r="CL48" i="4"/>
  <c r="CK48" i="4"/>
  <c r="CJ48" i="4"/>
  <c r="CI48" i="4"/>
  <c r="CH48" i="4"/>
  <c r="CG48" i="4"/>
  <c r="CF48" i="4"/>
  <c r="CE48" i="4"/>
  <c r="CD48" i="4"/>
  <c r="CC48" i="4"/>
  <c r="CB48" i="4"/>
  <c r="CA48" i="4"/>
  <c r="BZ48" i="4"/>
  <c r="BY48" i="4"/>
  <c r="BX48" i="4"/>
  <c r="BW48" i="4"/>
  <c r="BV48" i="4"/>
  <c r="BU48" i="4"/>
  <c r="BT48" i="4"/>
  <c r="BS48" i="4"/>
  <c r="BR48" i="4"/>
  <c r="BQ48" i="4"/>
  <c r="BP48" i="4"/>
  <c r="BO48" i="4"/>
  <c r="BN48" i="4"/>
  <c r="BM48" i="4"/>
  <c r="BL48" i="4"/>
  <c r="BK48" i="4"/>
  <c r="BJ48" i="4"/>
  <c r="BI48" i="4"/>
  <c r="BH48" i="4"/>
  <c r="BG48" i="4"/>
  <c r="BF48" i="4"/>
  <c r="BE48" i="4"/>
  <c r="BD48" i="4"/>
  <c r="BC48" i="4"/>
  <c r="BB48" i="4"/>
  <c r="BA48" i="4"/>
  <c r="AZ48" i="4"/>
  <c r="AY48" i="4"/>
  <c r="AX48" i="4"/>
  <c r="AW48" i="4"/>
  <c r="AV48" i="4"/>
  <c r="AU48" i="4"/>
  <c r="AT48" i="4"/>
  <c r="AS48" i="4"/>
  <c r="AR48" i="4"/>
  <c r="AQ48" i="4"/>
  <c r="AP48" i="4"/>
  <c r="AO48" i="4"/>
  <c r="AN48" i="4"/>
  <c r="AM48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DA32" i="4"/>
  <c r="CZ32" i="4"/>
  <c r="CY32" i="4"/>
  <c r="CX32" i="4"/>
  <c r="CW32" i="4"/>
  <c r="CV32" i="4"/>
  <c r="CU32" i="4"/>
  <c r="CT32" i="4"/>
  <c r="CS32" i="4"/>
  <c r="CR32" i="4"/>
  <c r="CQ32" i="4"/>
  <c r="CP32" i="4"/>
  <c r="CO32" i="4"/>
  <c r="CN32" i="4"/>
  <c r="CM32" i="4"/>
  <c r="CL32" i="4"/>
  <c r="CK32" i="4"/>
  <c r="CJ32" i="4"/>
  <c r="CI32" i="4"/>
  <c r="CH32" i="4"/>
  <c r="CG32" i="4"/>
  <c r="CF32" i="4"/>
  <c r="CE32" i="4"/>
  <c r="CD32" i="4"/>
  <c r="CC32" i="4"/>
  <c r="CB32" i="4"/>
  <c r="CA32" i="4"/>
  <c r="BZ32" i="4"/>
  <c r="BY32" i="4"/>
  <c r="BX32" i="4"/>
  <c r="BW32" i="4"/>
  <c r="BV32" i="4"/>
  <c r="BU32" i="4"/>
  <c r="BT32" i="4"/>
  <c r="BS32" i="4"/>
  <c r="BR32" i="4"/>
  <c r="BQ32" i="4"/>
  <c r="BP32" i="4"/>
  <c r="BO32" i="4"/>
  <c r="BN32" i="4"/>
  <c r="BM32" i="4"/>
  <c r="BL32" i="4"/>
  <c r="BK32" i="4"/>
  <c r="BJ32" i="4"/>
  <c r="BI32" i="4"/>
  <c r="BH32" i="4"/>
  <c r="BG32" i="4"/>
  <c r="BF32" i="4"/>
  <c r="BE32" i="4"/>
  <c r="BD32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DA24" i="4"/>
  <c r="CZ24" i="4"/>
  <c r="CY24" i="4"/>
  <c r="CX24" i="4"/>
  <c r="CW24" i="4"/>
  <c r="CV24" i="4"/>
  <c r="CU24" i="4"/>
  <c r="CT24" i="4"/>
  <c r="CS24" i="4"/>
  <c r="CR24" i="4"/>
  <c r="CQ24" i="4"/>
  <c r="CP24" i="4"/>
  <c r="CO24" i="4"/>
  <c r="CN24" i="4"/>
  <c r="CM24" i="4"/>
  <c r="CL24" i="4"/>
  <c r="CK24" i="4"/>
  <c r="CJ24" i="4"/>
  <c r="CI24" i="4"/>
  <c r="CH24" i="4"/>
  <c r="CG24" i="4"/>
  <c r="CF24" i="4"/>
  <c r="CE24" i="4"/>
  <c r="CD24" i="4"/>
  <c r="CC24" i="4"/>
  <c r="CB24" i="4"/>
  <c r="CA24" i="4"/>
  <c r="BZ24" i="4"/>
  <c r="BY24" i="4"/>
  <c r="BX24" i="4"/>
  <c r="BW24" i="4"/>
  <c r="BV24" i="4"/>
  <c r="BU24" i="4"/>
  <c r="BT24" i="4"/>
  <c r="BS24" i="4"/>
  <c r="BR24" i="4"/>
  <c r="BQ24" i="4"/>
  <c r="BP24" i="4"/>
  <c r="BO24" i="4"/>
  <c r="BN24" i="4"/>
  <c r="BM24" i="4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DA16" i="4"/>
  <c r="CZ16" i="4"/>
  <c r="CY16" i="4"/>
  <c r="CX16" i="4"/>
  <c r="CW16" i="4"/>
  <c r="CV16" i="4"/>
  <c r="CU16" i="4"/>
  <c r="CT16" i="4"/>
  <c r="CS16" i="4"/>
  <c r="CR16" i="4"/>
  <c r="CQ16" i="4"/>
  <c r="CP16" i="4"/>
  <c r="CO16" i="4"/>
  <c r="CN16" i="4"/>
  <c r="CM16" i="4"/>
  <c r="CL16" i="4"/>
  <c r="CK16" i="4"/>
  <c r="CJ16" i="4"/>
  <c r="CI16" i="4"/>
  <c r="CH16" i="4"/>
  <c r="CG16" i="4"/>
  <c r="CF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F8" i="4"/>
  <c r="BG8" i="4"/>
  <c r="BH8" i="4"/>
  <c r="BI8" i="4"/>
  <c r="BJ8" i="4"/>
  <c r="BK8" i="4"/>
  <c r="BL8" i="4"/>
  <c r="BM8" i="4"/>
  <c r="BN8" i="4"/>
  <c r="BO8" i="4"/>
  <c r="BP8" i="4"/>
  <c r="BQ8" i="4"/>
  <c r="BR8" i="4"/>
  <c r="BS8" i="4"/>
  <c r="BT8" i="4"/>
  <c r="BU8" i="4"/>
  <c r="BV8" i="4"/>
  <c r="BW8" i="4"/>
  <c r="BX8" i="4"/>
  <c r="BY8" i="4"/>
  <c r="BZ8" i="4"/>
  <c r="CA8" i="4"/>
  <c r="CB8" i="4"/>
  <c r="CC8" i="4"/>
  <c r="CD8" i="4"/>
  <c r="CE8" i="4"/>
  <c r="CF8" i="4"/>
  <c r="CG8" i="4"/>
  <c r="CH8" i="4"/>
  <c r="CI8" i="4"/>
  <c r="CJ8" i="4"/>
  <c r="CK8" i="4"/>
  <c r="CL8" i="4"/>
  <c r="CM8" i="4"/>
  <c r="CN8" i="4"/>
  <c r="CO8" i="4"/>
  <c r="CP8" i="4"/>
  <c r="CQ8" i="4"/>
  <c r="CR8" i="4"/>
  <c r="CS8" i="4"/>
  <c r="CT8" i="4"/>
  <c r="CU8" i="4"/>
  <c r="CV8" i="4"/>
  <c r="CW8" i="4"/>
  <c r="CX8" i="4"/>
  <c r="CY8" i="4"/>
  <c r="CZ8" i="4"/>
  <c r="DA8" i="4"/>
  <c r="F8" i="4"/>
  <c r="F11" i="7" l="1"/>
  <c r="D14" i="7"/>
  <c r="F19" i="7"/>
  <c r="E20" i="7"/>
  <c r="D22" i="7"/>
  <c r="F22" i="7"/>
  <c r="D21" i="7"/>
  <c r="E11" i="7"/>
  <c r="D12" i="7"/>
  <c r="F12" i="7"/>
  <c r="F14" i="7"/>
  <c r="E15" i="7"/>
  <c r="D16" i="7"/>
  <c r="F16" i="7"/>
  <c r="E17" i="7"/>
  <c r="D18" i="7"/>
  <c r="F18" i="7"/>
  <c r="D17" i="7"/>
  <c r="F17" i="7"/>
  <c r="E18" i="7"/>
  <c r="D19" i="7"/>
  <c r="E16" i="4"/>
  <c r="C20" i="7"/>
  <c r="D68" i="6"/>
  <c r="C22" i="7"/>
  <c r="D80" i="6"/>
  <c r="C21" i="7"/>
  <c r="D73" i="6"/>
  <c r="C11" i="7"/>
  <c r="D7" i="6"/>
  <c r="C18" i="7"/>
  <c r="D54" i="6"/>
  <c r="C17" i="7"/>
  <c r="D47" i="6"/>
  <c r="C79" i="7"/>
  <c r="C26" i="7"/>
  <c r="C45" i="7"/>
  <c r="C62" i="7"/>
  <c r="C88" i="7"/>
  <c r="C71" i="7"/>
  <c r="C54" i="7"/>
  <c r="C35" i="7"/>
  <c r="C33" i="7"/>
  <c r="C69" i="7"/>
  <c r="C52" i="7"/>
  <c r="C86" i="7"/>
  <c r="C12" i="7"/>
  <c r="D14" i="6"/>
  <c r="C16" i="7"/>
  <c r="D40" i="6"/>
  <c r="C80" i="7"/>
  <c r="C46" i="7"/>
  <c r="C27" i="7"/>
  <c r="C63" i="7"/>
  <c r="C90" i="7"/>
  <c r="C37" i="7"/>
  <c r="C56" i="7"/>
  <c r="C73" i="7"/>
  <c r="C87" i="7"/>
  <c r="C70" i="7"/>
  <c r="C53" i="7"/>
  <c r="C34" i="7"/>
  <c r="C50" i="7"/>
  <c r="C31" i="7"/>
  <c r="C67" i="7"/>
  <c r="C84" i="7"/>
  <c r="C48" i="7"/>
  <c r="C29" i="7"/>
  <c r="C65" i="7"/>
  <c r="C82" i="7"/>
  <c r="C55" i="7"/>
  <c r="C72" i="7"/>
  <c r="C89" i="7"/>
  <c r="C36" i="7"/>
  <c r="C13" i="7"/>
  <c r="D21" i="6"/>
  <c r="C15" i="7"/>
  <c r="D33" i="6"/>
  <c r="C47" i="7"/>
  <c r="C28" i="7"/>
  <c r="C64" i="7"/>
  <c r="C81" i="7"/>
  <c r="C68" i="7"/>
  <c r="C51" i="7"/>
  <c r="C32" i="7"/>
  <c r="C85" i="7"/>
  <c r="C30" i="7"/>
  <c r="C83" i="7"/>
  <c r="C66" i="7"/>
  <c r="C49" i="7"/>
  <c r="C19" i="7"/>
  <c r="D61" i="6"/>
  <c r="C14" i="7"/>
  <c r="D27" i="6"/>
  <c r="H11" i="7"/>
  <c r="E16" i="5"/>
  <c r="H13" i="7"/>
  <c r="E64" i="5"/>
  <c r="H17" i="7"/>
  <c r="E148" i="5"/>
  <c r="I18" i="7"/>
  <c r="E180" i="5"/>
  <c r="I12" i="7"/>
  <c r="E48" i="5"/>
  <c r="I14" i="7"/>
  <c r="E90" i="5"/>
  <c r="I16" i="7"/>
  <c r="E132" i="5"/>
  <c r="H47" i="7"/>
  <c r="H28" i="7"/>
  <c r="H81" i="7"/>
  <c r="H64" i="7"/>
  <c r="I29" i="7"/>
  <c r="I82" i="7"/>
  <c r="I65" i="7"/>
  <c r="I48" i="7"/>
  <c r="H49" i="7"/>
  <c r="H30" i="7"/>
  <c r="H83" i="7"/>
  <c r="H66" i="7"/>
  <c r="I84" i="7"/>
  <c r="I31" i="7"/>
  <c r="I50" i="7"/>
  <c r="I67" i="7"/>
  <c r="H35" i="7"/>
  <c r="H71" i="7"/>
  <c r="H54" i="7"/>
  <c r="H88" i="7"/>
  <c r="G11" i="7"/>
  <c r="E8" i="5"/>
  <c r="I11" i="7"/>
  <c r="E24" i="5"/>
  <c r="H12" i="7"/>
  <c r="E40" i="5"/>
  <c r="G13" i="7"/>
  <c r="E56" i="5"/>
  <c r="I13" i="7"/>
  <c r="E72" i="5"/>
  <c r="I15" i="7"/>
  <c r="E108" i="5"/>
  <c r="G15" i="7"/>
  <c r="E96" i="5"/>
  <c r="H14" i="7"/>
  <c r="E84" i="5"/>
  <c r="H16" i="7"/>
  <c r="E124" i="5"/>
  <c r="G17" i="7"/>
  <c r="E140" i="5"/>
  <c r="I17" i="7"/>
  <c r="E156" i="5"/>
  <c r="H18" i="7"/>
  <c r="E172" i="5"/>
  <c r="H19" i="7"/>
  <c r="E196" i="5"/>
  <c r="G20" i="7"/>
  <c r="E212" i="5"/>
  <c r="I20" i="7"/>
  <c r="E228" i="5"/>
  <c r="H22" i="7"/>
  <c r="E259" i="5"/>
  <c r="G21" i="7"/>
  <c r="E233" i="5"/>
  <c r="I21" i="7"/>
  <c r="E243" i="5"/>
  <c r="G26" i="7"/>
  <c r="G79" i="7"/>
  <c r="G62" i="7"/>
  <c r="G45" i="7"/>
  <c r="I26" i="7"/>
  <c r="I79" i="7"/>
  <c r="I62" i="7"/>
  <c r="I45" i="7"/>
  <c r="H63" i="7"/>
  <c r="H80" i="7"/>
  <c r="H46" i="7"/>
  <c r="H27" i="7"/>
  <c r="G28" i="7"/>
  <c r="G81" i="7"/>
  <c r="G64" i="7"/>
  <c r="G47" i="7"/>
  <c r="I28" i="7"/>
  <c r="I81" i="7"/>
  <c r="I64" i="7"/>
  <c r="I47" i="7"/>
  <c r="G66" i="7"/>
  <c r="G30" i="7"/>
  <c r="G83" i="7"/>
  <c r="G49" i="7"/>
  <c r="H29" i="7"/>
  <c r="H82" i="7"/>
  <c r="H65" i="7"/>
  <c r="H48" i="7"/>
  <c r="H31" i="7"/>
  <c r="H84" i="7"/>
  <c r="H67" i="7"/>
  <c r="H50" i="7"/>
  <c r="G85" i="7"/>
  <c r="G51" i="7"/>
  <c r="G32" i="7"/>
  <c r="G68" i="7"/>
  <c r="I85" i="7"/>
  <c r="I51" i="7"/>
  <c r="I68" i="7"/>
  <c r="I32" i="7"/>
  <c r="H33" i="7"/>
  <c r="H86" i="7"/>
  <c r="H69" i="7"/>
  <c r="H52" i="7"/>
  <c r="H53" i="7"/>
  <c r="H87" i="7"/>
  <c r="H34" i="7"/>
  <c r="H70" i="7"/>
  <c r="G35" i="7"/>
  <c r="G88" i="7"/>
  <c r="G71" i="7"/>
  <c r="G54" i="7"/>
  <c r="I35" i="7"/>
  <c r="I88" i="7"/>
  <c r="I71" i="7"/>
  <c r="I54" i="7"/>
  <c r="H37" i="7"/>
  <c r="H90" i="7"/>
  <c r="H73" i="7"/>
  <c r="H56" i="7"/>
  <c r="I36" i="7"/>
  <c r="I89" i="7"/>
  <c r="I72" i="7"/>
  <c r="I55" i="7"/>
  <c r="G16" i="7"/>
  <c r="E116" i="5"/>
  <c r="H15" i="7"/>
  <c r="E102" i="5"/>
  <c r="G14" i="7"/>
  <c r="E78" i="5"/>
  <c r="I19" i="7"/>
  <c r="E204" i="5"/>
  <c r="H20" i="7"/>
  <c r="E220" i="5"/>
  <c r="I27" i="7"/>
  <c r="I80" i="7"/>
  <c r="I63" i="7"/>
  <c r="I46" i="7"/>
  <c r="G29" i="7"/>
  <c r="G82" i="7"/>
  <c r="G65" i="7"/>
  <c r="G48" i="7"/>
  <c r="H32" i="7"/>
  <c r="H85" i="7"/>
  <c r="H68" i="7"/>
  <c r="H51" i="7"/>
  <c r="G33" i="7"/>
  <c r="G86" i="7"/>
  <c r="G69" i="7"/>
  <c r="G52" i="7"/>
  <c r="G37" i="7"/>
  <c r="G90" i="7"/>
  <c r="G73" i="7"/>
  <c r="G56" i="7"/>
  <c r="H36" i="7"/>
  <c r="H72" i="7"/>
  <c r="H89" i="7"/>
  <c r="H55" i="7"/>
  <c r="G12" i="7"/>
  <c r="E32" i="5"/>
  <c r="G18" i="7"/>
  <c r="E164" i="5"/>
  <c r="G22" i="7"/>
  <c r="E251" i="5"/>
  <c r="I22" i="7"/>
  <c r="E267" i="5"/>
  <c r="H21" i="7"/>
  <c r="E238" i="5"/>
  <c r="H79" i="7"/>
  <c r="H62" i="7"/>
  <c r="H45" i="7"/>
  <c r="H26" i="7"/>
  <c r="G27" i="7"/>
  <c r="G80" i="7"/>
  <c r="G63" i="7"/>
  <c r="G46" i="7"/>
  <c r="G50" i="7"/>
  <c r="G84" i="7"/>
  <c r="G31" i="7"/>
  <c r="G67" i="7"/>
  <c r="I33" i="7"/>
  <c r="I86" i="7"/>
  <c r="I69" i="7"/>
  <c r="I52" i="7"/>
  <c r="I53" i="7"/>
  <c r="I34" i="7"/>
  <c r="I87" i="7"/>
  <c r="I70" i="7"/>
  <c r="I37" i="7"/>
  <c r="I90" i="7"/>
  <c r="I73" i="7"/>
  <c r="I56" i="7"/>
  <c r="I30" i="7"/>
  <c r="I66" i="7"/>
  <c r="I83" i="7"/>
  <c r="I49" i="7"/>
  <c r="G36" i="7"/>
  <c r="G89" i="7"/>
  <c r="G72" i="7"/>
  <c r="G55" i="7"/>
  <c r="D88" i="7"/>
  <c r="D35" i="7"/>
  <c r="D54" i="7"/>
  <c r="D71" i="7"/>
  <c r="F35" i="7"/>
  <c r="F54" i="7"/>
  <c r="F71" i="7"/>
  <c r="F88" i="7"/>
  <c r="E37" i="7"/>
  <c r="E73" i="7"/>
  <c r="E56" i="7"/>
  <c r="E90" i="7"/>
  <c r="D36" i="7"/>
  <c r="D72" i="7"/>
  <c r="D55" i="7"/>
  <c r="D89" i="7"/>
  <c r="F55" i="7"/>
  <c r="F72" i="7"/>
  <c r="F89" i="7"/>
  <c r="F36" i="7"/>
  <c r="E45" i="7"/>
  <c r="E62" i="7"/>
  <c r="E79" i="7"/>
  <c r="E26" i="7"/>
  <c r="D80" i="7"/>
  <c r="D46" i="7"/>
  <c r="D27" i="7"/>
  <c r="D63" i="7"/>
  <c r="F46" i="7"/>
  <c r="F27" i="7"/>
  <c r="F63" i="7"/>
  <c r="F80" i="7"/>
  <c r="D65" i="7"/>
  <c r="D29" i="7"/>
  <c r="D48" i="7"/>
  <c r="D82" i="7"/>
  <c r="F82" i="7"/>
  <c r="F48" i="7"/>
  <c r="F65" i="7"/>
  <c r="F29" i="7"/>
  <c r="E49" i="7"/>
  <c r="E83" i="7"/>
  <c r="E66" i="7"/>
  <c r="E30" i="7"/>
  <c r="D67" i="7"/>
  <c r="D50" i="7"/>
  <c r="D84" i="7"/>
  <c r="D31" i="7"/>
  <c r="F67" i="7"/>
  <c r="F84" i="7"/>
  <c r="F31" i="7"/>
  <c r="F50" i="7"/>
  <c r="E51" i="7"/>
  <c r="E68" i="7"/>
  <c r="E32" i="7"/>
  <c r="E85" i="7"/>
  <c r="D52" i="7"/>
  <c r="D33" i="7"/>
  <c r="D69" i="7"/>
  <c r="D86" i="7"/>
  <c r="F33" i="7"/>
  <c r="F86" i="7"/>
  <c r="F69" i="7"/>
  <c r="F52" i="7"/>
  <c r="E12" i="7"/>
  <c r="D13" i="7"/>
  <c r="F13" i="7"/>
  <c r="E14" i="7"/>
  <c r="D15" i="7"/>
  <c r="F15" i="7"/>
  <c r="E21" i="7"/>
  <c r="D11" i="7"/>
  <c r="E16" i="7"/>
  <c r="F34" i="7"/>
  <c r="F53" i="7"/>
  <c r="F70" i="7"/>
  <c r="F87" i="7"/>
  <c r="E88" i="7"/>
  <c r="E71" i="7"/>
  <c r="E35" i="7"/>
  <c r="E54" i="7"/>
  <c r="D90" i="7"/>
  <c r="D73" i="7"/>
  <c r="D56" i="7"/>
  <c r="D37" i="7"/>
  <c r="F56" i="7"/>
  <c r="F73" i="7"/>
  <c r="F90" i="7"/>
  <c r="F37" i="7"/>
  <c r="D62" i="7"/>
  <c r="D79" i="7"/>
  <c r="D26" i="7"/>
  <c r="D45" i="7"/>
  <c r="F62" i="7"/>
  <c r="F79" i="7"/>
  <c r="F26" i="7"/>
  <c r="F45" i="7"/>
  <c r="E46" i="7"/>
  <c r="E63" i="7"/>
  <c r="E80" i="7"/>
  <c r="E27" i="7"/>
  <c r="D28" i="7"/>
  <c r="D81" i="7"/>
  <c r="D47" i="7"/>
  <c r="D64" i="7"/>
  <c r="F64" i="7"/>
  <c r="F47" i="7"/>
  <c r="F81" i="7"/>
  <c r="F28" i="7"/>
  <c r="D49" i="7"/>
  <c r="D30" i="7"/>
  <c r="D66" i="7"/>
  <c r="D83" i="7"/>
  <c r="F49" i="7"/>
  <c r="F66" i="7"/>
  <c r="F83" i="7"/>
  <c r="F30" i="7"/>
  <c r="D85" i="7"/>
  <c r="D51" i="7"/>
  <c r="D68" i="7"/>
  <c r="D32" i="7"/>
  <c r="F85" i="7"/>
  <c r="F32" i="7"/>
  <c r="F51" i="7"/>
  <c r="F68" i="7"/>
  <c r="E69" i="7"/>
  <c r="E86" i="7"/>
  <c r="E33" i="7"/>
  <c r="E52" i="7"/>
  <c r="D70" i="7"/>
  <c r="D87" i="7"/>
  <c r="D53" i="7"/>
  <c r="D34" i="7"/>
  <c r="E36" i="7"/>
  <c r="E89" i="7"/>
  <c r="E72" i="7"/>
  <c r="E55" i="7"/>
  <c r="E34" i="7"/>
  <c r="E87" i="7"/>
  <c r="E70" i="7"/>
  <c r="E53" i="7"/>
  <c r="E84" i="7"/>
  <c r="E67" i="7"/>
  <c r="E50" i="7"/>
  <c r="E31" i="7"/>
  <c r="E29" i="7"/>
  <c r="E48" i="7"/>
  <c r="E82" i="7"/>
  <c r="E65" i="7"/>
  <c r="E13" i="7"/>
  <c r="E64" i="4"/>
  <c r="E28" i="7"/>
  <c r="E64" i="7"/>
  <c r="E81" i="7"/>
  <c r="E47" i="7"/>
  <c r="E32" i="4"/>
  <c r="E48" i="4"/>
  <c r="E78" i="4"/>
  <c r="E90" i="4"/>
  <c r="E102" i="4"/>
  <c r="E116" i="4"/>
  <c r="E132" i="4"/>
  <c r="E148" i="4"/>
  <c r="E164" i="4"/>
  <c r="E180" i="4"/>
  <c r="E196" i="4"/>
  <c r="E212" i="4"/>
  <c r="E228" i="4"/>
  <c r="E259" i="4"/>
  <c r="E233" i="4"/>
  <c r="E243" i="4"/>
  <c r="E8" i="4"/>
  <c r="E24" i="4"/>
  <c r="E40" i="4"/>
  <c r="E56" i="4"/>
  <c r="E72" i="4"/>
  <c r="E84" i="4"/>
  <c r="E96" i="4"/>
  <c r="E108" i="4"/>
  <c r="E124" i="4"/>
  <c r="E140" i="4"/>
  <c r="E156" i="4"/>
  <c r="E172" i="4"/>
  <c r="E188" i="4"/>
  <c r="E204" i="4"/>
  <c r="E220" i="4"/>
  <c r="E251" i="4"/>
  <c r="E267" i="4"/>
  <c r="E238" i="4"/>
  <c r="J19" i="7" l="1"/>
  <c r="J17" i="7"/>
  <c r="J16" i="7"/>
  <c r="J22" i="7"/>
  <c r="J20" i="7"/>
  <c r="F23" i="7"/>
  <c r="J18" i="7"/>
  <c r="C23" i="7"/>
  <c r="C91" i="7"/>
  <c r="J14" i="7"/>
  <c r="J83" i="7"/>
  <c r="C74" i="7"/>
  <c r="C57" i="7"/>
  <c r="I74" i="7"/>
  <c r="I91" i="7"/>
  <c r="J21" i="7"/>
  <c r="J12" i="7"/>
  <c r="J80" i="7"/>
  <c r="J88" i="7"/>
  <c r="H91" i="7"/>
  <c r="G23" i="7"/>
  <c r="I23" i="7"/>
  <c r="J89" i="7"/>
  <c r="J48" i="7"/>
  <c r="J87" i="7"/>
  <c r="J73" i="7"/>
  <c r="G91" i="7"/>
  <c r="H23" i="7"/>
  <c r="I57" i="7"/>
  <c r="H57" i="7"/>
  <c r="H74" i="7"/>
  <c r="G57" i="7"/>
  <c r="G74" i="7"/>
  <c r="J90" i="7"/>
  <c r="D74" i="7"/>
  <c r="J62" i="7"/>
  <c r="J72" i="7"/>
  <c r="J68" i="7"/>
  <c r="J86" i="7"/>
  <c r="J63" i="7"/>
  <c r="J67" i="7"/>
  <c r="J51" i="7"/>
  <c r="F91" i="7"/>
  <c r="J69" i="7"/>
  <c r="J54" i="7"/>
  <c r="J84" i="7"/>
  <c r="J85" i="7"/>
  <c r="J49" i="7"/>
  <c r="F74" i="7"/>
  <c r="J46" i="7"/>
  <c r="J79" i="7"/>
  <c r="D91" i="7"/>
  <c r="J15" i="7"/>
  <c r="J55" i="7"/>
  <c r="F57" i="7"/>
  <c r="J50" i="7"/>
  <c r="J66" i="7"/>
  <c r="J11" i="7"/>
  <c r="D23" i="7"/>
  <c r="J71" i="7"/>
  <c r="J65" i="7"/>
  <c r="J53" i="7"/>
  <c r="D57" i="7"/>
  <c r="J45" i="7"/>
  <c r="J52" i="7"/>
  <c r="J82" i="7"/>
  <c r="J70" i="7"/>
  <c r="J56" i="7"/>
  <c r="J23" i="7"/>
  <c r="E6" i="7" s="1"/>
  <c r="E23" i="7"/>
  <c r="J13" i="7"/>
  <c r="J81" i="7"/>
  <c r="J91" i="7"/>
  <c r="E91" i="7"/>
  <c r="J47" i="7"/>
  <c r="J57" i="7"/>
  <c r="E57" i="7"/>
  <c r="J64" i="7"/>
  <c r="J74" i="7"/>
  <c r="E74" i="7"/>
  <c r="D38" i="7"/>
  <c r="J28" i="7"/>
  <c r="J37" i="7"/>
  <c r="J36" i="7"/>
  <c r="E38" i="7"/>
  <c r="H38" i="7"/>
  <c r="J30" i="7"/>
  <c r="J31" i="7"/>
  <c r="J32" i="7"/>
  <c r="J34" i="7"/>
  <c r="G38" i="7"/>
  <c r="J33" i="7"/>
  <c r="J29" i="7"/>
  <c r="F38" i="7"/>
  <c r="J35" i="7"/>
  <c r="J27" i="7"/>
  <c r="J26" i="7"/>
  <c r="I38" i="7"/>
  <c r="C38" i="7"/>
  <c r="J38" i="7"/>
  <c r="F6" i="7" s="1"/>
</calcChain>
</file>

<file path=xl/sharedStrings.xml><?xml version="1.0" encoding="utf-8"?>
<sst xmlns="http://schemas.openxmlformats.org/spreadsheetml/2006/main" count="2054" uniqueCount="60">
  <si>
    <t>Compliance cost estimates</t>
  </si>
  <si>
    <t>Discount rate</t>
  </si>
  <si>
    <t>Number of years for impact assessment</t>
  </si>
  <si>
    <t>First full year</t>
  </si>
  <si>
    <t>Direct costs - Compliance costs</t>
  </si>
  <si>
    <t>Breakdown by compliance cost category and individual / business / community organisations segments</t>
  </si>
  <si>
    <t>INDIVIDUALS</t>
  </si>
  <si>
    <t>SMALL BUSINESSES</t>
  </si>
  <si>
    <t>MEDIUM BUSINESSES</t>
  </si>
  <si>
    <t>LARGE BUSINESSES</t>
  </si>
  <si>
    <t>SMALL COMMUNITY ORGANISATIONS</t>
  </si>
  <si>
    <t>MEDIUM COMMUNITY ORGANISATIONS</t>
  </si>
  <si>
    <t>LARGE COMMUNITY ORGANISATIONS</t>
  </si>
  <si>
    <t>TOTAL</t>
  </si>
  <si>
    <t>Notification</t>
  </si>
  <si>
    <t>Education</t>
  </si>
  <si>
    <t>Permission</t>
  </si>
  <si>
    <t>Purchasing (Products)</t>
  </si>
  <si>
    <t>Purchasing (Services)</t>
  </si>
  <si>
    <t>Record keeping</t>
  </si>
  <si>
    <t>Enforcement</t>
  </si>
  <si>
    <t>Publication and Documentation</t>
  </si>
  <si>
    <t>Procedural</t>
  </si>
  <si>
    <t>Delay (Labour)</t>
  </si>
  <si>
    <t>Delay (Other)</t>
  </si>
  <si>
    <t>Other (Labour)</t>
  </si>
  <si>
    <t>DISCOUNT RATE SENSITIVITY ANALYSIS</t>
  </si>
  <si>
    <t>Category</t>
  </si>
  <si>
    <t>Ongoing Costs (Year)</t>
  </si>
  <si>
    <t>Present Value</t>
  </si>
  <si>
    <t>Startup Cost</t>
  </si>
  <si>
    <t>Number of individuals performing activity</t>
  </si>
  <si>
    <t>Number of times activity performed</t>
  </si>
  <si>
    <t>Average time to do activity (in hours)</t>
  </si>
  <si>
    <t>Labour cost ($/hr) (wage + non-wage labour costs)</t>
  </si>
  <si>
    <t>Total activity cost</t>
  </si>
  <si>
    <t>Number of individuals affected by activity</t>
  </si>
  <si>
    <t>Number of times product purchased per year</t>
  </si>
  <si>
    <t>Purchase cost per activity ($)</t>
  </si>
  <si>
    <t>Number of times service purchased per year</t>
  </si>
  <si>
    <t>Service cost per activity ($)</t>
  </si>
  <si>
    <t>Cost</t>
  </si>
  <si>
    <t>Business Size</t>
  </si>
  <si>
    <t>Small</t>
  </si>
  <si>
    <t>SMALL BUSINESS</t>
  </si>
  <si>
    <t>Number of businesses affected by activity</t>
  </si>
  <si>
    <t>Number of staff per business affected by activity</t>
  </si>
  <si>
    <t>Number of times activity performed per staff</t>
  </si>
  <si>
    <t>Average time of each staff to do activity (in hours)</t>
  </si>
  <si>
    <t>Medium</t>
  </si>
  <si>
    <t>MEDIUM BUSINESS</t>
  </si>
  <si>
    <t>Large</t>
  </si>
  <si>
    <t>LARGE BUSINESS</t>
  </si>
  <si>
    <t>Organisation Size</t>
  </si>
  <si>
    <t>SMALL COMMUNITY ORGANISATION</t>
  </si>
  <si>
    <t>Number of community organisations affected by activity</t>
  </si>
  <si>
    <t>Number of staff per community organisation performing activity</t>
  </si>
  <si>
    <t>MEDIUM COMMUNITY ORGANISATION</t>
  </si>
  <si>
    <t>LARGE COMMUNITY ORGANISATION</t>
  </si>
  <si>
    <t>Number of communty organisations affected by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</si>
</sst>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&quot;$&quot;#,##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i/>
      <sz val="11"/>
      <color theme="0" tint="-0.1499984740745262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4" fillId="0" borderId="7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8" borderId="15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8" borderId="16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3" borderId="2" xfId="0" applyFont="1" applyFill="1" applyBorder="1" applyProtection="1">
      <protection locked="0"/>
    </xf>
    <xf numFmtId="0" fontId="2" fillId="9" borderId="16" xfId="0" applyFont="1" applyFill="1" applyBorder="1" applyProtection="1">
      <protection locked="0"/>
    </xf>
    <xf numFmtId="0" fontId="2" fillId="10" borderId="16" xfId="0" applyFont="1" applyFill="1" applyBorder="1" applyProtection="1">
      <protection locked="0"/>
    </xf>
    <xf numFmtId="0" fontId="6" fillId="11" borderId="16" xfId="0" applyFont="1" applyFill="1" applyBorder="1" applyProtection="1">
      <protection locked="0"/>
    </xf>
    <xf numFmtId="0" fontId="7" fillId="12" borderId="16" xfId="0" applyFont="1" applyFill="1" applyBorder="1" applyProtection="1">
      <protection locked="0"/>
    </xf>
    <xf numFmtId="0" fontId="2" fillId="13" borderId="16" xfId="0" applyFont="1" applyFill="1" applyBorder="1" applyProtection="1">
      <protection locked="0"/>
    </xf>
    <xf numFmtId="0" fontId="2" fillId="14" borderId="16" xfId="0" applyFont="1" applyFill="1" applyBorder="1" applyProtection="1">
      <protection locked="0"/>
    </xf>
    <xf numFmtId="0" fontId="6" fillId="15" borderId="16" xfId="0" applyFont="1" applyFill="1" applyBorder="1" applyProtection="1">
      <protection locked="0"/>
    </xf>
    <xf numFmtId="0" fontId="6" fillId="16" borderId="16" xfId="0" applyFont="1" applyFill="1" applyBorder="1" applyProtection="1">
      <protection locked="0"/>
    </xf>
    <xf numFmtId="0" fontId="2" fillId="17" borderId="16" xfId="0" applyFont="1" applyFill="1" applyBorder="1" applyProtection="1">
      <protection locked="0"/>
    </xf>
    <xf numFmtId="0" fontId="2" fillId="18" borderId="16" xfId="0" applyFont="1" applyFill="1" applyBorder="1" applyProtection="1">
      <protection locked="0"/>
    </xf>
    <xf numFmtId="0" fontId="2" fillId="19" borderId="16" xfId="0" applyFont="1" applyFill="1" applyBorder="1" applyProtection="1">
      <protection locked="0"/>
    </xf>
    <xf numFmtId="0" fontId="2" fillId="19" borderId="17" xfId="0" applyFont="1" applyFill="1" applyBorder="1" applyProtection="1">
      <protection locked="0"/>
    </xf>
    <xf numFmtId="165" fontId="3" fillId="4" borderId="6" xfId="0" applyNumberFormat="1" applyFont="1" applyFill="1" applyBorder="1"/>
    <xf numFmtId="0" fontId="4" fillId="0" borderId="9" xfId="0" applyFont="1" applyBorder="1" applyProtection="1">
      <protection locked="0"/>
    </xf>
    <xf numFmtId="0" fontId="2" fillId="8" borderId="10" xfId="0" applyFont="1" applyFill="1" applyBorder="1" applyProtection="1">
      <protection locked="0"/>
    </xf>
    <xf numFmtId="0" fontId="5" fillId="5" borderId="11" xfId="0" applyFont="1" applyFill="1" applyBorder="1" applyProtection="1">
      <protection locked="0"/>
    </xf>
    <xf numFmtId="0" fontId="5" fillId="6" borderId="11" xfId="0" applyFont="1" applyFill="1" applyBorder="1" applyProtection="1">
      <protection locked="0"/>
    </xf>
    <xf numFmtId="0" fontId="5" fillId="7" borderId="11" xfId="0" applyFont="1" applyFill="1" applyBorder="1" applyProtection="1">
      <protection locked="0"/>
    </xf>
    <xf numFmtId="0" fontId="2" fillId="9" borderId="10" xfId="0" applyFont="1" applyFill="1" applyBorder="1" applyProtection="1">
      <protection locked="0"/>
    </xf>
    <xf numFmtId="0" fontId="2" fillId="10" borderId="10" xfId="0" applyFont="1" applyFill="1" applyBorder="1" applyProtection="1">
      <protection locked="0"/>
    </xf>
    <xf numFmtId="0" fontId="6" fillId="11" borderId="10" xfId="0" applyFont="1" applyFill="1" applyBorder="1" applyProtection="1">
      <protection locked="0"/>
    </xf>
    <xf numFmtId="0" fontId="7" fillId="12" borderId="10" xfId="0" applyFont="1" applyFill="1" applyBorder="1" applyProtection="1">
      <protection locked="0"/>
    </xf>
    <xf numFmtId="0" fontId="2" fillId="13" borderId="10" xfId="0" applyFont="1" applyFill="1" applyBorder="1" applyProtection="1">
      <protection locked="0"/>
    </xf>
    <xf numFmtId="0" fontId="2" fillId="14" borderId="10" xfId="0" applyFont="1" applyFill="1" applyBorder="1" applyProtection="1">
      <protection locked="0"/>
    </xf>
    <xf numFmtId="0" fontId="6" fillId="15" borderId="10" xfId="0" applyFont="1" applyFill="1" applyBorder="1" applyProtection="1">
      <protection locked="0"/>
    </xf>
    <xf numFmtId="0" fontId="6" fillId="16" borderId="0" xfId="0" applyFont="1" applyFill="1" applyProtection="1">
      <protection locked="0"/>
    </xf>
    <xf numFmtId="0" fontId="2" fillId="17" borderId="0" xfId="0" applyFont="1" applyFill="1" applyProtection="1">
      <protection locked="0"/>
    </xf>
    <xf numFmtId="0" fontId="2" fillId="18" borderId="0" xfId="0" applyFont="1" applyFill="1" applyProtection="1">
      <protection locked="0"/>
    </xf>
    <xf numFmtId="0" fontId="2" fillId="19" borderId="0" xfId="0" applyFont="1" applyFill="1" applyProtection="1">
      <protection locked="0"/>
    </xf>
    <xf numFmtId="0" fontId="2" fillId="19" borderId="12" xfId="0" applyFont="1" applyFill="1" applyBorder="1" applyProtection="1">
      <protection locked="0"/>
    </xf>
    <xf numFmtId="0" fontId="5" fillId="7" borderId="14" xfId="0" applyFont="1" applyFill="1" applyBorder="1" applyProtection="1">
      <protection locked="0"/>
    </xf>
    <xf numFmtId="0" fontId="2" fillId="27" borderId="0" xfId="0" applyFont="1" applyFill="1"/>
    <xf numFmtId="0" fontId="4" fillId="27" borderId="0" xfId="0" applyFont="1" applyFill="1"/>
    <xf numFmtId="0" fontId="2" fillId="27" borderId="18" xfId="0" applyFont="1" applyFill="1" applyBorder="1"/>
    <xf numFmtId="0" fontId="2" fillId="27" borderId="20" xfId="0" applyFont="1" applyFill="1" applyBorder="1"/>
    <xf numFmtId="0" fontId="2" fillId="0" borderId="0" xfId="0" applyFont="1"/>
    <xf numFmtId="0" fontId="2" fillId="27" borderId="19" xfId="0" applyFont="1" applyFill="1" applyBorder="1" applyAlignment="1">
      <alignment horizontal="left"/>
    </xf>
    <xf numFmtId="0" fontId="2" fillId="27" borderId="25" xfId="0" applyFont="1" applyFill="1" applyBorder="1"/>
    <xf numFmtId="0" fontId="3" fillId="0" borderId="21" xfId="0" applyFont="1" applyBorder="1"/>
    <xf numFmtId="0" fontId="3" fillId="0" borderId="22" xfId="0" applyFont="1" applyBorder="1"/>
    <xf numFmtId="0" fontId="2" fillId="27" borderId="18" xfId="0" applyFont="1" applyFill="1" applyBorder="1" applyAlignment="1">
      <alignment horizontal="left"/>
    </xf>
    <xf numFmtId="165" fontId="2" fillId="28" borderId="23" xfId="0" applyNumberFormat="1" applyFont="1" applyFill="1" applyBorder="1"/>
    <xf numFmtId="165" fontId="2" fillId="28" borderId="24" xfId="0" applyNumberFormat="1" applyFont="1" applyFill="1" applyBorder="1"/>
    <xf numFmtId="0" fontId="3" fillId="27" borderId="0" xfId="0" applyFont="1" applyFill="1"/>
    <xf numFmtId="0" fontId="2" fillId="21" borderId="0" xfId="0" applyFont="1" applyFill="1"/>
    <xf numFmtId="0" fontId="2" fillId="2" borderId="0" xfId="0" applyFont="1" applyFill="1"/>
    <xf numFmtId="0" fontId="2" fillId="3" borderId="0" xfId="0" applyFont="1" applyFill="1"/>
    <xf numFmtId="0" fontId="2" fillId="23" borderId="0" xfId="0" applyFont="1" applyFill="1"/>
    <xf numFmtId="0" fontId="2" fillId="6" borderId="0" xfId="0" applyFont="1" applyFill="1"/>
    <xf numFmtId="0" fontId="2" fillId="7" borderId="0" xfId="0" applyFont="1" applyFill="1"/>
    <xf numFmtId="0" fontId="2" fillId="22" borderId="0" xfId="0" applyFont="1" applyFill="1"/>
    <xf numFmtId="0" fontId="9" fillId="0" borderId="0" xfId="0" applyFont="1"/>
    <xf numFmtId="0" fontId="2" fillId="8" borderId="0" xfId="0" applyFont="1" applyFill="1"/>
    <xf numFmtId="165" fontId="2" fillId="27" borderId="7" xfId="1" applyNumberFormat="1" applyFont="1" applyFill="1" applyBorder="1" applyProtection="1"/>
    <xf numFmtId="165" fontId="2" fillId="27" borderId="8" xfId="0" applyNumberFormat="1" applyFont="1" applyFill="1" applyBorder="1"/>
    <xf numFmtId="165" fontId="2" fillId="27" borderId="9" xfId="0" applyNumberFormat="1" applyFont="1" applyFill="1" applyBorder="1"/>
    <xf numFmtId="165" fontId="3" fillId="27" borderId="0" xfId="0" applyNumberFormat="1" applyFont="1" applyFill="1"/>
    <xf numFmtId="0" fontId="2" fillId="9" borderId="0" xfId="0" applyFont="1" applyFill="1"/>
    <xf numFmtId="165" fontId="2" fillId="27" borderId="10" xfId="1" applyNumberFormat="1" applyFont="1" applyFill="1" applyBorder="1" applyProtection="1"/>
    <xf numFmtId="165" fontId="2" fillId="27" borderId="0" xfId="0" applyNumberFormat="1" applyFont="1" applyFill="1"/>
    <xf numFmtId="165" fontId="2" fillId="27" borderId="0" xfId="0" quotePrefix="1" applyNumberFormat="1" applyFont="1" applyFill="1"/>
    <xf numFmtId="165" fontId="2" fillId="27" borderId="11" xfId="0" quotePrefix="1" applyNumberFormat="1" applyFont="1" applyFill="1" applyBorder="1"/>
    <xf numFmtId="0" fontId="2" fillId="10" borderId="0" xfId="0" applyFont="1" applyFill="1"/>
    <xf numFmtId="165" fontId="2" fillId="27" borderId="10" xfId="0" applyNumberFormat="1" applyFont="1" applyFill="1" applyBorder="1"/>
    <xf numFmtId="0" fontId="6" fillId="11" borderId="0" xfId="0" applyFont="1" applyFill="1"/>
    <xf numFmtId="0" fontId="2" fillId="12" borderId="0" xfId="0" applyFont="1" applyFill="1"/>
    <xf numFmtId="0" fontId="2" fillId="13" borderId="0" xfId="0" applyFont="1" applyFill="1"/>
    <xf numFmtId="0" fontId="2" fillId="14" borderId="0" xfId="0" applyFont="1" applyFill="1"/>
    <xf numFmtId="0" fontId="6" fillId="15" borderId="0" xfId="0" applyFont="1" applyFill="1"/>
    <xf numFmtId="0" fontId="6" fillId="16" borderId="0" xfId="0" applyFont="1" applyFill="1"/>
    <xf numFmtId="0" fontId="2" fillId="17" borderId="0" xfId="0" applyFont="1" applyFill="1"/>
    <xf numFmtId="0" fontId="2" fillId="18" borderId="0" xfId="0" applyFont="1" applyFill="1"/>
    <xf numFmtId="0" fontId="2" fillId="19" borderId="0" xfId="0" applyFont="1" applyFill="1"/>
    <xf numFmtId="165" fontId="2" fillId="27" borderId="12" xfId="0" applyNumberFormat="1" applyFont="1" applyFill="1" applyBorder="1"/>
    <xf numFmtId="165" fontId="2" fillId="27" borderId="13" xfId="0" applyNumberFormat="1" applyFont="1" applyFill="1" applyBorder="1"/>
    <xf numFmtId="165" fontId="2" fillId="27" borderId="13" xfId="0" quotePrefix="1" applyNumberFormat="1" applyFont="1" applyFill="1" applyBorder="1"/>
    <xf numFmtId="165" fontId="2" fillId="27" borderId="14" xfId="0" applyNumberFormat="1" applyFont="1" applyFill="1" applyBorder="1"/>
    <xf numFmtId="165" fontId="4" fillId="26" borderId="0" xfId="0" applyNumberFormat="1" applyFont="1" applyFill="1"/>
    <xf numFmtId="164" fontId="3" fillId="27" borderId="0" xfId="0" applyNumberFormat="1" applyFont="1" applyFill="1"/>
    <xf numFmtId="164" fontId="4" fillId="0" borderId="0" xfId="0" applyNumberFormat="1" applyFont="1"/>
    <xf numFmtId="0" fontId="3" fillId="0" borderId="0" xfId="0" applyFont="1"/>
    <xf numFmtId="165" fontId="3" fillId="0" borderId="0" xfId="0" applyNumberFormat="1" applyFont="1"/>
    <xf numFmtId="0" fontId="3" fillId="24" borderId="0" xfId="0" applyFont="1" applyFill="1"/>
    <xf numFmtId="164" fontId="3" fillId="24" borderId="0" xfId="0" applyNumberFormat="1" applyFont="1" applyFill="1"/>
    <xf numFmtId="164" fontId="4" fillId="24" borderId="0" xfId="0" applyNumberFormat="1" applyFont="1" applyFill="1"/>
    <xf numFmtId="0" fontId="4" fillId="0" borderId="0" xfId="0" applyFont="1"/>
    <xf numFmtId="0" fontId="2" fillId="0" borderId="18" xfId="0" applyFont="1" applyBorder="1"/>
    <xf numFmtId="164" fontId="2" fillId="27" borderId="0" xfId="0" applyNumberFormat="1" applyFont="1" applyFill="1"/>
    <xf numFmtId="165" fontId="4" fillId="27" borderId="0" xfId="0" applyNumberFormat="1" applyFont="1" applyFill="1"/>
    <xf numFmtId="9" fontId="2" fillId="29" borderId="6" xfId="0" applyNumberFormat="1" applyFont="1" applyFill="1" applyBorder="1" applyProtection="1">
      <protection locked="0"/>
    </xf>
    <xf numFmtId="0" fontId="2" fillId="25" borderId="6" xfId="0" applyFont="1" applyFill="1" applyBorder="1" applyAlignment="1" applyProtection="1">
      <alignment horizontal="right"/>
      <protection locked="0"/>
    </xf>
    <xf numFmtId="9" fontId="2" fillId="20" borderId="6" xfId="0" applyNumberFormat="1" applyFont="1" applyFill="1" applyBorder="1" applyProtection="1">
      <protection locked="0"/>
    </xf>
    <xf numFmtId="165" fontId="2" fillId="2" borderId="3" xfId="0" applyNumberFormat="1" applyFont="1" applyFill="1" applyBorder="1"/>
    <xf numFmtId="165" fontId="2" fillId="3" borderId="4" xfId="0" applyNumberFormat="1" applyFont="1" applyFill="1" applyBorder="1"/>
    <xf numFmtId="165" fontId="2" fillId="3" borderId="5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65484</xdr:colOff>
      <xdr:row>2</xdr:row>
      <xdr:rowOff>77390</xdr:rowOff>
    </xdr:from>
    <xdr:to>
      <xdr:col>1</xdr:col>
      <xdr:colOff>1979839</xdr:colOff>
      <xdr:row>6</xdr:row>
      <xdr:rowOff>11905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937EF685-CA48-D3CC-C2F5-863432D9749A}"/>
            </a:ext>
          </a:extLst>
        </xdr:cNvPr>
        <xdr:cNvSpPr txBox="1"/>
      </xdr:nvSpPr>
      <xdr:spPr>
        <a:xfrm>
          <a:off x="65484" y="437980"/>
          <a:ext cx="1914355" cy="64208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>
              <a:latin typeface="Arial" panose="020B0604020202020204" pitchFamily="34" charset="0"/>
              <a:cs typeface="Arial" panose="020B0604020202020204" pitchFamily="34" charset="0"/>
            </a:rPr>
            <a:t>The figures in Cells E6 and F6 need to be reported in the IAS template.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50EB9-74D6-43FD-A644-5FEDAAF180D7}">
  <sheetPr>
    <tabColor rgb="FF002060"/>
  </sheetPr>
  <dimension ref="A1:L108"/>
  <sheetViews>
    <sheetView tabSelected="1" zoomScale="70" zoomScaleNormal="70" workbookViewId="0"/>
  </sheetViews>
  <sheetFormatPr defaultColWidth="9" defaultRowHeight="13.5"/>
  <cols>
    <col min="1" max="1" width="2.5703125" style="46" customWidth="1"/>
    <col min="2" max="2" width="30.85546875" style="46" bestFit="1" customWidth="1"/>
    <col min="3" max="3" width="24.28515625" style="46" bestFit="1" customWidth="1"/>
    <col min="4" max="4" width="21.140625" style="46" bestFit="1" customWidth="1"/>
    <col min="5" max="5" width="22.5703125" style="46" customWidth="1"/>
    <col min="6" max="6" width="21.5703125" style="46" customWidth="1"/>
    <col min="7" max="7" width="37.42578125" style="46" bestFit="1" customWidth="1"/>
    <col min="8" max="8" width="39.140625" style="46" bestFit="1" customWidth="1"/>
    <col min="9" max="9" width="37.85546875" style="46" bestFit="1" customWidth="1"/>
    <col min="10" max="10" width="13.42578125" style="46" bestFit="1" customWidth="1"/>
    <col min="11" max="11" width="9" style="46"/>
    <col min="12" max="12" width="5.42578125" style="46" bestFit="1" customWidth="1"/>
    <col min="13" max="13" width="14.42578125" style="46" customWidth="1"/>
    <col min="14" max="14" width="18.5703125" style="46" bestFit="1" customWidth="1"/>
    <col min="15" max="15" width="20" style="46" bestFit="1" customWidth="1"/>
    <col min="16" max="16" width="18.85546875" style="46" bestFit="1" customWidth="1"/>
    <col min="17" max="17" width="36.140625" style="46" bestFit="1" customWidth="1"/>
    <col min="18" max="18" width="37.5703125" style="46" bestFit="1" customWidth="1"/>
    <col min="19" max="19" width="36.5703125" style="46" bestFit="1" customWidth="1"/>
    <col min="20" max="20" width="15.5703125" style="46" bestFit="1" customWidth="1"/>
    <col min="21" max="16384" width="9" style="46"/>
  </cols>
  <sheetData>
    <row r="1" spans="1:12" s="42" customFormat="1" ht="13.9" thickBot="1"/>
    <row r="2" spans="1:12" ht="14.25" thickBot="1">
      <c r="A2" s="42"/>
      <c r="B2" s="43" t="s">
        <v>0</v>
      </c>
      <c r="C2" s="44" t="s">
        <v>1</v>
      </c>
      <c r="D2" s="45"/>
      <c r="E2" s="100">
        <v>7.0000000000000007E-2</v>
      </c>
      <c r="F2" s="42"/>
      <c r="G2" s="42"/>
      <c r="H2" s="42"/>
      <c r="I2" s="42"/>
      <c r="J2" s="42"/>
    </row>
    <row r="3" spans="1:12" ht="13.9" thickBot="1">
      <c r="A3" s="42"/>
      <c r="B3" s="42"/>
      <c r="C3" s="47" t="s">
        <v>2</v>
      </c>
      <c r="D3" s="48"/>
      <c r="E3" s="101">
        <v>10</v>
      </c>
      <c r="F3" s="42"/>
      <c r="G3" s="42"/>
      <c r="H3" s="42"/>
      <c r="I3" s="42"/>
      <c r="J3" s="42"/>
    </row>
    <row r="4" spans="1:12" ht="13.9" thickBot="1">
      <c r="A4" s="42"/>
      <c r="B4" s="42"/>
      <c r="C4" s="42"/>
      <c r="D4" s="42"/>
      <c r="F4" s="42"/>
      <c r="G4" s="42"/>
      <c r="H4" s="42"/>
      <c r="I4" s="42"/>
      <c r="J4" s="42"/>
    </row>
    <row r="5" spans="1:12" ht="13.9">
      <c r="A5" s="42"/>
      <c r="B5" s="42"/>
      <c r="C5" s="42"/>
      <c r="D5" s="42"/>
      <c r="E5" s="49" t="s">
        <v>3</v>
      </c>
      <c r="F5" s="50" t="str">
        <f>_xlfn.CONCAT("First ",$E$3," years")</f>
        <v>First 10 years</v>
      </c>
      <c r="G5" s="42"/>
      <c r="H5" s="42"/>
      <c r="I5" s="42"/>
      <c r="J5" s="42"/>
    </row>
    <row r="6" spans="1:12" ht="13.9" thickBot="1">
      <c r="A6" s="42"/>
      <c r="B6" s="42"/>
      <c r="C6" s="51" t="s">
        <v>4</v>
      </c>
      <c r="D6" s="45"/>
      <c r="E6" s="52">
        <f>J23</f>
        <v>0</v>
      </c>
      <c r="F6" s="53">
        <f ca="1">J38</f>
        <v>0</v>
      </c>
      <c r="G6" s="42"/>
      <c r="H6" s="42"/>
      <c r="I6" s="42"/>
      <c r="J6" s="42"/>
    </row>
    <row r="7" spans="1:12">
      <c r="A7" s="42"/>
      <c r="B7" s="42"/>
      <c r="C7" s="42"/>
      <c r="D7" s="42"/>
      <c r="E7" s="42"/>
      <c r="F7" s="42"/>
      <c r="G7" s="42"/>
      <c r="H7" s="42"/>
      <c r="I7" s="42"/>
      <c r="J7" s="42"/>
    </row>
    <row r="8" spans="1:12" ht="13.9">
      <c r="A8" s="42"/>
      <c r="B8" s="43" t="s">
        <v>5</v>
      </c>
      <c r="C8" s="42"/>
      <c r="D8" s="42"/>
      <c r="E8" s="42"/>
      <c r="F8" s="42"/>
      <c r="G8" s="42"/>
      <c r="H8" s="42"/>
      <c r="I8" s="42"/>
      <c r="J8" s="42"/>
    </row>
    <row r="9" spans="1:12">
      <c r="A9" s="42"/>
      <c r="B9" s="42"/>
      <c r="C9" s="42"/>
      <c r="D9" s="42"/>
      <c r="E9" s="42"/>
      <c r="F9" s="42"/>
      <c r="G9" s="42"/>
      <c r="H9" s="42"/>
      <c r="I9" s="42"/>
      <c r="J9" s="42"/>
    </row>
    <row r="10" spans="1:12" ht="14.25" thickBot="1">
      <c r="A10" s="42"/>
      <c r="B10" s="54" t="s">
        <v>3</v>
      </c>
      <c r="C10" s="55" t="s">
        <v>6</v>
      </c>
      <c r="D10" s="56" t="s">
        <v>7</v>
      </c>
      <c r="E10" s="57" t="s">
        <v>8</v>
      </c>
      <c r="F10" s="58" t="s">
        <v>9</v>
      </c>
      <c r="G10" s="59" t="s">
        <v>10</v>
      </c>
      <c r="H10" s="60" t="s">
        <v>11</v>
      </c>
      <c r="I10" s="61" t="s">
        <v>12</v>
      </c>
      <c r="J10" s="42" t="s">
        <v>13</v>
      </c>
      <c r="L10" s="62">
        <v>1</v>
      </c>
    </row>
    <row r="11" spans="1:12" ht="13.9">
      <c r="A11" s="42"/>
      <c r="B11" s="63" t="s">
        <v>14</v>
      </c>
      <c r="C11" s="64">
        <f>Individuals!$E$7+Individuals!$F$7</f>
        <v>0</v>
      </c>
      <c r="D11" s="65">
        <f>Businesses!$F$8+Businesses!$G$8</f>
        <v>0</v>
      </c>
      <c r="E11" s="65">
        <f>Businesses!$F$16+Businesses!$G$16</f>
        <v>0</v>
      </c>
      <c r="F11" s="65">
        <f>Businesses!$F$24+Businesses!$G$24</f>
        <v>0</v>
      </c>
      <c r="G11" s="65">
        <f>'Community Organisations'!$F$8+'Community Organisations'!$G$8</f>
        <v>0</v>
      </c>
      <c r="H11" s="65">
        <f>'Community Organisations'!$F$16+'Community Organisations'!$G$16</f>
        <v>0</v>
      </c>
      <c r="I11" s="66">
        <f>'Community Organisations'!$F$24+'Community Organisations'!$G$24</f>
        <v>0</v>
      </c>
      <c r="J11" s="67">
        <f>SUM(C11:I11)</f>
        <v>0</v>
      </c>
      <c r="L11" s="62">
        <v>2</v>
      </c>
    </row>
    <row r="12" spans="1:12" ht="13.9">
      <c r="A12" s="42"/>
      <c r="B12" s="68" t="s">
        <v>15</v>
      </c>
      <c r="C12" s="69">
        <f>Individuals!$E$14+Individuals!$F$14</f>
        <v>0</v>
      </c>
      <c r="D12" s="70">
        <f>Businesses!$F$32+Businesses!$G$32</f>
        <v>0</v>
      </c>
      <c r="E12" s="70">
        <f>Businesses!$F$40+Businesses!$G$40</f>
        <v>0</v>
      </c>
      <c r="F12" s="70">
        <f>Businesses!$F$48+Businesses!$G$48</f>
        <v>0</v>
      </c>
      <c r="G12" s="70">
        <f>'Community Organisations'!$F$32+'Community Organisations'!$G$32</f>
        <v>0</v>
      </c>
      <c r="H12" s="71">
        <f>'Community Organisations'!$F$40+'Community Organisations'!$G$40</f>
        <v>0</v>
      </c>
      <c r="I12" s="72">
        <f>'Community Organisations'!$F$48+'Community Organisations'!$G$48</f>
        <v>0</v>
      </c>
      <c r="J12" s="67">
        <f t="shared" ref="J12:J22" si="0">SUM(C12:I12)</f>
        <v>0</v>
      </c>
      <c r="L12" s="62">
        <v>3</v>
      </c>
    </row>
    <row r="13" spans="1:12" ht="13.9">
      <c r="A13" s="42"/>
      <c r="B13" s="73" t="s">
        <v>16</v>
      </c>
      <c r="C13" s="74">
        <f>Individuals!$E$21+Individuals!$F$21</f>
        <v>0</v>
      </c>
      <c r="D13" s="70">
        <f>Businesses!$F$56+Businesses!$G$56</f>
        <v>0</v>
      </c>
      <c r="E13" s="70">
        <f>Businesses!$F$64+Businesses!$G$64</f>
        <v>0</v>
      </c>
      <c r="F13" s="70">
        <f>Businesses!$F$72+Businesses!$G$72</f>
        <v>0</v>
      </c>
      <c r="G13" s="70">
        <f>'Community Organisations'!$F$56+'Community Organisations'!$G$56</f>
        <v>0</v>
      </c>
      <c r="H13" s="71">
        <f>'Community Organisations'!$F$64+'Community Organisations'!$G$64</f>
        <v>0</v>
      </c>
      <c r="I13" s="72">
        <f>'Community Organisations'!$F$72+'Community Organisations'!$G$72</f>
        <v>0</v>
      </c>
      <c r="J13" s="67">
        <f t="shared" si="0"/>
        <v>0</v>
      </c>
      <c r="L13" s="62">
        <v>4</v>
      </c>
    </row>
    <row r="14" spans="1:12" ht="13.9">
      <c r="A14" s="42"/>
      <c r="B14" s="75" t="s">
        <v>17</v>
      </c>
      <c r="C14" s="74">
        <f>Individuals!$E$27+Individuals!$F$27</f>
        <v>0</v>
      </c>
      <c r="D14" s="70">
        <f>Businesses!$F$78+Businesses!$G$78</f>
        <v>0</v>
      </c>
      <c r="E14" s="70">
        <f>Businesses!$F$84+Businesses!$G$84</f>
        <v>0</v>
      </c>
      <c r="F14" s="70">
        <f>Businesses!$F$90+Businesses!$G$90</f>
        <v>0</v>
      </c>
      <c r="G14" s="70">
        <f>'Community Organisations'!$F$78+'Community Organisations'!$G$78</f>
        <v>0</v>
      </c>
      <c r="H14" s="71">
        <f>'Community Organisations'!$F$84+'Community Organisations'!$G$84</f>
        <v>0</v>
      </c>
      <c r="I14" s="72">
        <f>'Community Organisations'!$F$90+'Community Organisations'!$G$90</f>
        <v>0</v>
      </c>
      <c r="J14" s="67">
        <f t="shared" si="0"/>
        <v>0</v>
      </c>
      <c r="L14" s="62">
        <v>5</v>
      </c>
    </row>
    <row r="15" spans="1:12" ht="13.9">
      <c r="A15" s="42"/>
      <c r="B15" s="76" t="s">
        <v>18</v>
      </c>
      <c r="C15" s="74">
        <f>Individuals!$E$33+Individuals!$F$33</f>
        <v>0</v>
      </c>
      <c r="D15" s="70">
        <f>Businesses!$F$96+Businesses!$G$96</f>
        <v>0</v>
      </c>
      <c r="E15" s="70">
        <f>Businesses!$F$102+Businesses!$G$102</f>
        <v>0</v>
      </c>
      <c r="F15" s="70">
        <f>Businesses!$F$108+Businesses!$G$108</f>
        <v>0</v>
      </c>
      <c r="G15" s="70">
        <f>'Community Organisations'!$F$96+'Community Organisations'!$G$96</f>
        <v>0</v>
      </c>
      <c r="H15" s="71">
        <f>'Community Organisations'!$F$102+'Community Organisations'!$G$102</f>
        <v>0</v>
      </c>
      <c r="I15" s="72">
        <f>'Community Organisations'!$F$108+'Community Organisations'!$G$108</f>
        <v>0</v>
      </c>
      <c r="J15" s="67">
        <f t="shared" si="0"/>
        <v>0</v>
      </c>
      <c r="L15" s="62">
        <v>6</v>
      </c>
    </row>
    <row r="16" spans="1:12" ht="13.9">
      <c r="A16" s="42"/>
      <c r="B16" s="77" t="s">
        <v>19</v>
      </c>
      <c r="C16" s="74">
        <f>Individuals!$E$40+Individuals!$F$40</f>
        <v>0</v>
      </c>
      <c r="D16" s="70">
        <f>Businesses!$F$116+Businesses!$G$116</f>
        <v>0</v>
      </c>
      <c r="E16" s="70">
        <f>Businesses!$F$124+Businesses!$G$124</f>
        <v>0</v>
      </c>
      <c r="F16" s="70">
        <f>Businesses!$F$132+Businesses!$G$132</f>
        <v>0</v>
      </c>
      <c r="G16" s="70">
        <f>'Community Organisations'!$F$116+'Community Organisations'!$G$116</f>
        <v>0</v>
      </c>
      <c r="H16" s="71">
        <f>'Community Organisations'!$F$124+'Community Organisations'!$G$124</f>
        <v>0</v>
      </c>
      <c r="I16" s="72">
        <f>'Community Organisations'!$F$132+'Community Organisations'!$G$132</f>
        <v>0</v>
      </c>
      <c r="J16" s="67">
        <f t="shared" si="0"/>
        <v>0</v>
      </c>
      <c r="L16" s="62">
        <v>7</v>
      </c>
    </row>
    <row r="17" spans="1:12" ht="13.9">
      <c r="A17" s="42"/>
      <c r="B17" s="78" t="s">
        <v>20</v>
      </c>
      <c r="C17" s="74">
        <f>Individuals!$E$47+Individuals!$F$47</f>
        <v>0</v>
      </c>
      <c r="D17" s="70">
        <f>Businesses!$F$140+Businesses!$G$140</f>
        <v>0</v>
      </c>
      <c r="E17" s="70">
        <f>Businesses!$F$148+Businesses!$G$148</f>
        <v>0</v>
      </c>
      <c r="F17" s="70">
        <f>Businesses!$F$156+Businesses!$G$156</f>
        <v>0</v>
      </c>
      <c r="G17" s="70">
        <f>'Community Organisations'!$F$140+'Community Organisations'!$G$140</f>
        <v>0</v>
      </c>
      <c r="H17" s="71">
        <f>'Community Organisations'!$F$148+'Community Organisations'!$G$148</f>
        <v>0</v>
      </c>
      <c r="I17" s="72">
        <f>'Community Organisations'!$F$156+'Community Organisations'!$G$156</f>
        <v>0</v>
      </c>
      <c r="J17" s="67">
        <f t="shared" si="0"/>
        <v>0</v>
      </c>
      <c r="L17" s="62">
        <v>8</v>
      </c>
    </row>
    <row r="18" spans="1:12" ht="13.9">
      <c r="A18" s="42"/>
      <c r="B18" s="79" t="s">
        <v>21</v>
      </c>
      <c r="C18" s="74">
        <f>Individuals!$E$54+Individuals!$F$54</f>
        <v>0</v>
      </c>
      <c r="D18" s="70">
        <f>Businesses!$F$164+Businesses!$G$164</f>
        <v>0</v>
      </c>
      <c r="E18" s="70">
        <f>Businesses!$F$172+Businesses!$G$172</f>
        <v>0</v>
      </c>
      <c r="F18" s="70">
        <f>Businesses!$F$180+Businesses!$G$180</f>
        <v>0</v>
      </c>
      <c r="G18" s="70">
        <f>'Community Organisations'!$F$164+'Community Organisations'!$G$164</f>
        <v>0</v>
      </c>
      <c r="H18" s="71">
        <f>'Community Organisations'!$F$172+'Community Organisations'!$G$172</f>
        <v>0</v>
      </c>
      <c r="I18" s="72">
        <f>'Community Organisations'!$F$180+'Community Organisations'!$G$180</f>
        <v>0</v>
      </c>
      <c r="J18" s="67">
        <f t="shared" si="0"/>
        <v>0</v>
      </c>
      <c r="L18" s="62">
        <v>9</v>
      </c>
    </row>
    <row r="19" spans="1:12" ht="13.9">
      <c r="A19" s="42"/>
      <c r="B19" s="80" t="s">
        <v>22</v>
      </c>
      <c r="C19" s="74">
        <f>Individuals!$E$61+Individuals!$F$61</f>
        <v>0</v>
      </c>
      <c r="D19" s="70">
        <f>Businesses!$F$188+Businesses!$G$188</f>
        <v>0</v>
      </c>
      <c r="E19" s="70">
        <f>Businesses!$F$196+Businesses!$G$196</f>
        <v>0</v>
      </c>
      <c r="F19" s="70">
        <f>Businesses!$F$204+Businesses!$G$204</f>
        <v>0</v>
      </c>
      <c r="G19" s="70">
        <f>'Community Organisations'!$F$188+'Community Organisations'!$G$188</f>
        <v>0</v>
      </c>
      <c r="H19" s="71">
        <f>'Community Organisations'!$F$196+'Community Organisations'!$G$196</f>
        <v>0</v>
      </c>
      <c r="I19" s="72">
        <f>'Community Organisations'!$F$204+'Community Organisations'!$G$204</f>
        <v>0</v>
      </c>
      <c r="J19" s="67">
        <f t="shared" si="0"/>
        <v>0</v>
      </c>
      <c r="L19" s="62">
        <v>10</v>
      </c>
    </row>
    <row r="20" spans="1:12" ht="13.9">
      <c r="A20" s="42"/>
      <c r="B20" s="81" t="s">
        <v>23</v>
      </c>
      <c r="C20" s="74">
        <f>Individuals!$E$68+Individuals!$F$68</f>
        <v>0</v>
      </c>
      <c r="D20" s="70">
        <f>Businesses!$F$212+Businesses!$G$212</f>
        <v>0</v>
      </c>
      <c r="E20" s="70">
        <f>Businesses!$F$220+Businesses!$G$220</f>
        <v>0</v>
      </c>
      <c r="F20" s="70">
        <f>Businesses!$F$228+Businesses!$G$228</f>
        <v>0</v>
      </c>
      <c r="G20" s="70">
        <f>'Community Organisations'!$F$212+'Community Organisations'!$G$212</f>
        <v>0</v>
      </c>
      <c r="H20" s="71">
        <f>'Community Organisations'!$F$220+'Community Organisations'!$G$220</f>
        <v>0</v>
      </c>
      <c r="I20" s="72">
        <f>'Community Organisations'!$F$228+'Community Organisations'!$G$228</f>
        <v>0</v>
      </c>
      <c r="J20" s="67">
        <f t="shared" si="0"/>
        <v>0</v>
      </c>
      <c r="L20" s="62">
        <v>11</v>
      </c>
    </row>
    <row r="21" spans="1:12" ht="13.9">
      <c r="A21" s="42"/>
      <c r="B21" s="82" t="s">
        <v>24</v>
      </c>
      <c r="C21" s="74">
        <f>Individuals!$E$73+Individuals!$F$73</f>
        <v>0</v>
      </c>
      <c r="D21" s="70">
        <f>Businesses!$F$233+Businesses!$G$233</f>
        <v>0</v>
      </c>
      <c r="E21" s="70">
        <f>Businesses!$F$238+Businesses!$G$238</f>
        <v>0</v>
      </c>
      <c r="F21" s="70">
        <f>Businesses!$F$243+Businesses!$G$243</f>
        <v>0</v>
      </c>
      <c r="G21" s="70">
        <f>'Community Organisations'!$F$233+'Community Organisations'!$G$233</f>
        <v>0</v>
      </c>
      <c r="H21" s="71">
        <f>'Community Organisations'!$F$238+'Community Organisations'!$G$238</f>
        <v>0</v>
      </c>
      <c r="I21" s="72">
        <f>'Community Organisations'!$F$243+'Community Organisations'!$G$243</f>
        <v>0</v>
      </c>
      <c r="J21" s="67">
        <f t="shared" si="0"/>
        <v>0</v>
      </c>
      <c r="L21" s="62">
        <v>12</v>
      </c>
    </row>
    <row r="22" spans="1:12" ht="14.25" thickBot="1">
      <c r="A22" s="42"/>
      <c r="B22" s="83" t="s">
        <v>25</v>
      </c>
      <c r="C22" s="84">
        <f>Individuals!$E$80+Individuals!$F$80</f>
        <v>0</v>
      </c>
      <c r="D22" s="85">
        <f>Businesses!$F$251+Businesses!$G$251</f>
        <v>0</v>
      </c>
      <c r="E22" s="85">
        <f>Businesses!$F$259+Businesses!$G$259</f>
        <v>0</v>
      </c>
      <c r="F22" s="85">
        <f>Businesses!$F$267+Businesses!$G$267</f>
        <v>0</v>
      </c>
      <c r="G22" s="85">
        <f>'Community Organisations'!$F$251+'Community Organisations'!$G$251</f>
        <v>0</v>
      </c>
      <c r="H22" s="86">
        <f>'Community Organisations'!$F$259+'Community Organisations'!$G$259</f>
        <v>0</v>
      </c>
      <c r="I22" s="87">
        <f>'Community Organisations'!$F$267+'Community Organisations'!$G$267</f>
        <v>0</v>
      </c>
      <c r="J22" s="67">
        <f t="shared" si="0"/>
        <v>0</v>
      </c>
      <c r="L22" s="62">
        <v>13</v>
      </c>
    </row>
    <row r="23" spans="1:12" ht="13.9">
      <c r="A23" s="42"/>
      <c r="B23" s="54" t="s">
        <v>13</v>
      </c>
      <c r="C23" s="67">
        <f t="shared" ref="C23:I23" si="1">SUM(C11:C22)</f>
        <v>0</v>
      </c>
      <c r="D23" s="67">
        <f t="shared" si="1"/>
        <v>0</v>
      </c>
      <c r="E23" s="67">
        <f t="shared" si="1"/>
        <v>0</v>
      </c>
      <c r="F23" s="67">
        <f t="shared" si="1"/>
        <v>0</v>
      </c>
      <c r="G23" s="67">
        <f t="shared" si="1"/>
        <v>0</v>
      </c>
      <c r="H23" s="67">
        <f t="shared" si="1"/>
        <v>0</v>
      </c>
      <c r="I23" s="67">
        <f t="shared" si="1"/>
        <v>0</v>
      </c>
      <c r="J23" s="88">
        <f>SUM(C11:I22)</f>
        <v>0</v>
      </c>
      <c r="L23" s="62">
        <v>14</v>
      </c>
    </row>
    <row r="24" spans="1:12" ht="13.9">
      <c r="A24" s="42"/>
      <c r="B24" s="54"/>
      <c r="C24" s="89"/>
      <c r="D24" s="89"/>
      <c r="E24" s="89"/>
      <c r="F24" s="89"/>
      <c r="G24" s="89"/>
      <c r="H24" s="89"/>
      <c r="I24" s="89"/>
      <c r="J24" s="90"/>
      <c r="L24" s="62">
        <v>15</v>
      </c>
    </row>
    <row r="25" spans="1:12" ht="14.25" thickBot="1">
      <c r="A25" s="42"/>
      <c r="B25" s="91" t="str">
        <f>_xlfn.CONCAT("First ",$E$3," years")</f>
        <v>First 10 years</v>
      </c>
      <c r="C25" s="55" t="s">
        <v>6</v>
      </c>
      <c r="D25" s="56" t="s">
        <v>7</v>
      </c>
      <c r="E25" s="57" t="s">
        <v>8</v>
      </c>
      <c r="F25" s="58" t="s">
        <v>9</v>
      </c>
      <c r="G25" s="59" t="s">
        <v>10</v>
      </c>
      <c r="H25" s="60" t="s">
        <v>11</v>
      </c>
      <c r="I25" s="61" t="s">
        <v>12</v>
      </c>
      <c r="J25" s="46" t="s">
        <v>13</v>
      </c>
      <c r="L25" s="62">
        <v>16</v>
      </c>
    </row>
    <row r="26" spans="1:12" ht="13.9">
      <c r="A26" s="42"/>
      <c r="B26" s="63" t="s">
        <v>14</v>
      </c>
      <c r="C26" s="64">
        <f ca="1">NPV($E$2,OFFSET(Individuals!$G$7,,,,($E$3-1)))+Individuals!$E$7+Individuals!$F$7</f>
        <v>0</v>
      </c>
      <c r="D26" s="65">
        <f ca="1">NPV($E$2,OFFSET(Businesses!$H$8,,,,($E$3-1)))+Businesses!$F$8+Businesses!$G$8</f>
        <v>0</v>
      </c>
      <c r="E26" s="65">
        <f ca="1">NPV($E$2,OFFSET(Businesses!$H$16,,,,($E$3-1)))+Businesses!$F$16+Businesses!$G$16</f>
        <v>0</v>
      </c>
      <c r="F26" s="65">
        <f ca="1">NPV($E$2,OFFSET(Businesses!$H$24,,,,($E$3-1)))+Businesses!$F$24+Businesses!$G$24</f>
        <v>0</v>
      </c>
      <c r="G26" s="65">
        <f ca="1">NPV($E$2,OFFSET('Community Organisations'!$G$8,,,,($E$3-1)))+'Community Organisations'!$F$8+'Community Organisations'!$G$8</f>
        <v>0</v>
      </c>
      <c r="H26" s="65">
        <f ca="1">NPV($E$2,OFFSET('Community Organisations'!$G$16,,,,($E$3-1)))+'Community Organisations'!$F$16+'Community Organisations'!$G$16</f>
        <v>0</v>
      </c>
      <c r="I26" s="66">
        <f ca="1">NPV($E$2,OFFSET('Community Organisations'!$G$24,,,,($E$3-1)))+'Community Organisations'!$F$24+'Community Organisations'!$G$24</f>
        <v>0</v>
      </c>
      <c r="J26" s="92">
        <f ca="1">SUM(C26:I26)</f>
        <v>0</v>
      </c>
      <c r="L26" s="62">
        <v>17</v>
      </c>
    </row>
    <row r="27" spans="1:12" ht="13.9">
      <c r="A27" s="42"/>
      <c r="B27" s="68" t="s">
        <v>15</v>
      </c>
      <c r="C27" s="69">
        <f ca="1">NPV($E$2,OFFSET(Individuals!$G$14,,,,($E$3-1)))+Individuals!$E$14+Individuals!$F$14</f>
        <v>0</v>
      </c>
      <c r="D27" s="70">
        <f ca="1">NPV($E$2,OFFSET(Businesses!$H$32,,,,($E$3-1)))+Businesses!$F$32+Businesses!$G$32</f>
        <v>0</v>
      </c>
      <c r="E27" s="70">
        <f ca="1">NPV($E$2,OFFSET(Businesses!$H$40,,,,($E$3-1)))+Businesses!$F$40+Businesses!$G$40</f>
        <v>0</v>
      </c>
      <c r="F27" s="70">
        <f ca="1">NPV($E$2,OFFSET(Businesses!$H$48,,,,($E$3-1)))+Businesses!$F$48+Businesses!$G$48</f>
        <v>0</v>
      </c>
      <c r="G27" s="70">
        <f ca="1">NPV($E$2,OFFSET('Community Organisations'!$G$32,,,,($E$3-1)))+'Community Organisations'!$F$32+'Community Organisations'!$G$32</f>
        <v>0</v>
      </c>
      <c r="H27" s="71">
        <f ca="1">NPV($E$2,OFFSET('Community Organisations'!$G$40,,,,($E$3-1)))+'Community Organisations'!$F$40+'Community Organisations'!$G$40</f>
        <v>0</v>
      </c>
      <c r="I27" s="72">
        <f ca="1">NPV($E$2,OFFSET('Community Organisations'!$G$48,,,,($E$3-1)))+'Community Organisations'!$F$48+'Community Organisations'!$G$48</f>
        <v>0</v>
      </c>
      <c r="J27" s="92">
        <f t="shared" ref="J27:J37" ca="1" si="2">SUM(C27:I27)</f>
        <v>0</v>
      </c>
      <c r="L27" s="62">
        <v>18</v>
      </c>
    </row>
    <row r="28" spans="1:12" ht="13.9">
      <c r="A28" s="42"/>
      <c r="B28" s="73" t="s">
        <v>16</v>
      </c>
      <c r="C28" s="74">
        <f ca="1">NPV($E$2,OFFSET(Individuals!$G$21,,,,($E$3-1)))+Individuals!$E$21+Individuals!$F$21</f>
        <v>0</v>
      </c>
      <c r="D28" s="70">
        <f ca="1">NPV($E$2,OFFSET(Businesses!$H$56,,,,($E$3-1)))+Businesses!$F$56+Businesses!$G$56</f>
        <v>0</v>
      </c>
      <c r="E28" s="70">
        <f ca="1">NPV($E$2,OFFSET(Businesses!$H$64,,,,($E$3-1)))+Businesses!$F$64+Businesses!$G$64</f>
        <v>0</v>
      </c>
      <c r="F28" s="70">
        <f ca="1">NPV($E$2,OFFSET(Businesses!$H$72,,,,($E$3-1)))+Businesses!$F$72+Businesses!$G$72</f>
        <v>0</v>
      </c>
      <c r="G28" s="70">
        <f ca="1">NPV($E$2,OFFSET('Community Organisations'!$G$56,,,,($E$3-1)))+'Community Organisations'!$F$56+'Community Organisations'!$G$56</f>
        <v>0</v>
      </c>
      <c r="H28" s="71">
        <f ca="1">NPV($E$2,OFFSET('Community Organisations'!$G$64,,,,($E$3-1)))+'Community Organisations'!$F$64+'Community Organisations'!$G$64</f>
        <v>0</v>
      </c>
      <c r="I28" s="72">
        <f ca="1">NPV($E$2,OFFSET('Community Organisations'!$G$72,,,,($E$3-1)))+'Community Organisations'!$F$72+'Community Organisations'!$G$72</f>
        <v>0</v>
      </c>
      <c r="J28" s="92">
        <f t="shared" ca="1" si="2"/>
        <v>0</v>
      </c>
      <c r="L28" s="62">
        <v>19</v>
      </c>
    </row>
    <row r="29" spans="1:12" ht="13.9">
      <c r="A29" s="42"/>
      <c r="B29" s="75" t="s">
        <v>17</v>
      </c>
      <c r="C29" s="74">
        <f ca="1">NPV($E$2,OFFSET(Individuals!$G$27,,,,($E$3-1)))+Individuals!$E$27+Individuals!$F$27</f>
        <v>0</v>
      </c>
      <c r="D29" s="70">
        <f ca="1">NPV($E$2,OFFSET(Businesses!$H$78,,,,($E$3-1)))+Businesses!$F$78+Businesses!$G$78</f>
        <v>0</v>
      </c>
      <c r="E29" s="70">
        <f ca="1">NPV($E$2,OFFSET(Businesses!$H$84,,,,($E$3-1)))+Businesses!$F$84+Businesses!$G$84</f>
        <v>0</v>
      </c>
      <c r="F29" s="70">
        <f ca="1">NPV($E$2,OFFSET(Businesses!$H$90,,,,($E$3-1)))+Businesses!$F$90+Businesses!$G$90</f>
        <v>0</v>
      </c>
      <c r="G29" s="70">
        <f ca="1">NPV($E$2,OFFSET('Community Organisations'!$G$78,,,,($E$3-1)))+'Community Organisations'!$F$78+'Community Organisations'!$G$78</f>
        <v>0</v>
      </c>
      <c r="H29" s="71">
        <f ca="1">NPV($E$2,OFFSET('Community Organisations'!$G$84,,,,($E$3-1)))+'Community Organisations'!$F$84+'Community Organisations'!$G$84</f>
        <v>0</v>
      </c>
      <c r="I29" s="72">
        <f ca="1">NPV($E$2,OFFSET('Community Organisations'!$G$90,,,,($E$3-1)))+'Community Organisations'!$F$90+'Community Organisations'!$G$90</f>
        <v>0</v>
      </c>
      <c r="J29" s="92">
        <f t="shared" ca="1" si="2"/>
        <v>0</v>
      </c>
      <c r="L29" s="62">
        <v>20</v>
      </c>
    </row>
    <row r="30" spans="1:12" ht="13.9">
      <c r="A30" s="42"/>
      <c r="B30" s="76" t="s">
        <v>18</v>
      </c>
      <c r="C30" s="74">
        <f ca="1">NPV($E$2,OFFSET(Individuals!$G$33,,,,($E$3-1)))+Individuals!$E$33+Individuals!$F$33</f>
        <v>0</v>
      </c>
      <c r="D30" s="70">
        <f ca="1">NPV($E$2,OFFSET(Businesses!$H$96,,,,($E$3-1)))+Businesses!$F$96+Businesses!$G$96</f>
        <v>0</v>
      </c>
      <c r="E30" s="70">
        <f ca="1">NPV($E$2,OFFSET(Businesses!$H$102,,,,($E$3-1)))+Businesses!$F$102+Businesses!$G$102</f>
        <v>0</v>
      </c>
      <c r="F30" s="70">
        <f ca="1">NPV($E$2,OFFSET(Businesses!$H$108,,,,($E$3-1)))+Businesses!$F$108+Businesses!$G$108</f>
        <v>0</v>
      </c>
      <c r="G30" s="70">
        <f ca="1">NPV($E$2,OFFSET('Community Organisations'!$G$96,,,,($E$3-1)))+'Community Organisations'!$F$96+'Community Organisations'!$G$96</f>
        <v>0</v>
      </c>
      <c r="H30" s="71">
        <f ca="1">NPV($E$2,OFFSET('Community Organisations'!$G$102,,,,($E$3-1)))+'Community Organisations'!$F$102+'Community Organisations'!$G$102</f>
        <v>0</v>
      </c>
      <c r="I30" s="72">
        <f ca="1">NPV($E$2,OFFSET('Community Organisations'!$G$108,,,,($E$3-1)))+'Community Organisations'!$F$108+'Community Organisations'!$G$108</f>
        <v>0</v>
      </c>
      <c r="J30" s="92">
        <f t="shared" ca="1" si="2"/>
        <v>0</v>
      </c>
      <c r="L30" s="62">
        <v>21</v>
      </c>
    </row>
    <row r="31" spans="1:12" ht="13.9">
      <c r="A31" s="42"/>
      <c r="B31" s="77" t="s">
        <v>19</v>
      </c>
      <c r="C31" s="74">
        <f ca="1">NPV($E$2,OFFSET(Individuals!$G$40,,,,($E$3-1)))+Individuals!$E$40+Individuals!$F$40</f>
        <v>0</v>
      </c>
      <c r="D31" s="70">
        <f ca="1">NPV($E$2,OFFSET(Businesses!$H$116,,,,($E$3-1)))+Businesses!$F$116+Businesses!$G$116</f>
        <v>0</v>
      </c>
      <c r="E31" s="70">
        <f ca="1">NPV($E$2,OFFSET(Businesses!$H$124,,,,($E$3-1)))+Businesses!$F$124+Businesses!$G$124</f>
        <v>0</v>
      </c>
      <c r="F31" s="70">
        <f ca="1">NPV($E$2,OFFSET(Businesses!$H$132,,,,($E$3-1)))+Businesses!$F$132+Businesses!$G$132</f>
        <v>0</v>
      </c>
      <c r="G31" s="70">
        <f ca="1">NPV($E$2,OFFSET('Community Organisations'!$G$116,,,,($E$3-1)))+'Community Organisations'!$F$116+'Community Organisations'!$G$116</f>
        <v>0</v>
      </c>
      <c r="H31" s="71">
        <f ca="1">NPV($E$2,OFFSET('Community Organisations'!$G$124,,,,($E$3-1)))+'Community Organisations'!$F$124+'Community Organisations'!$G$124</f>
        <v>0</v>
      </c>
      <c r="I31" s="72">
        <f ca="1">NPV($E$2,OFFSET('Community Organisations'!$G$132,,,,($E$3-1)))+'Community Organisations'!$F$132+'Community Organisations'!$G$132</f>
        <v>0</v>
      </c>
      <c r="J31" s="92">
        <f t="shared" ca="1" si="2"/>
        <v>0</v>
      </c>
      <c r="L31" s="62">
        <v>22</v>
      </c>
    </row>
    <row r="32" spans="1:12" ht="13.9">
      <c r="A32" s="42"/>
      <c r="B32" s="78" t="s">
        <v>20</v>
      </c>
      <c r="C32" s="74">
        <f ca="1">NPV($E$2,OFFSET(Individuals!$G$47,,,,($E$3-1)))+Individuals!$E$47+Individuals!$F$47</f>
        <v>0</v>
      </c>
      <c r="D32" s="70">
        <f ca="1">NPV($E$2,OFFSET(Businesses!$H$140,,,,($E$3-1)))+Businesses!$F$140+Businesses!$G$140</f>
        <v>0</v>
      </c>
      <c r="E32" s="70">
        <f ca="1">NPV($E$2,OFFSET(Businesses!$H$148,,,,($E$3-1)))+Businesses!$F$148+Businesses!$G$148</f>
        <v>0</v>
      </c>
      <c r="F32" s="70">
        <f ca="1">NPV($E$2,OFFSET(Businesses!$H$156,,,,($E$3-1)))+Businesses!$F$156+Businesses!$G$156</f>
        <v>0</v>
      </c>
      <c r="G32" s="70">
        <f ca="1">NPV($E$2,OFFSET('Community Organisations'!$G$140,,,,($E$3-1)))+'Community Organisations'!$F$140+'Community Organisations'!$G$140</f>
        <v>0</v>
      </c>
      <c r="H32" s="71">
        <f ca="1">NPV($E$2,OFFSET('Community Organisations'!$G$148,,,,($E$3-1)))+'Community Organisations'!$F$148+'Community Organisations'!$G$148</f>
        <v>0</v>
      </c>
      <c r="I32" s="72">
        <f ca="1">NPV($E$2,OFFSET('Community Organisations'!$G$156,,,,($E$3-1)))+'Community Organisations'!$F$156+'Community Organisations'!$G$156</f>
        <v>0</v>
      </c>
      <c r="J32" s="92">
        <f t="shared" ca="1" si="2"/>
        <v>0</v>
      </c>
      <c r="L32" s="62">
        <v>23</v>
      </c>
    </row>
    <row r="33" spans="1:12" ht="13.9">
      <c r="A33" s="42"/>
      <c r="B33" s="79" t="s">
        <v>21</v>
      </c>
      <c r="C33" s="74">
        <f ca="1">NPV($E$2,OFFSET(Individuals!$G$54,,,,($E$3-1)))+Individuals!$E$54+Individuals!$F$54</f>
        <v>0</v>
      </c>
      <c r="D33" s="70">
        <f ca="1">NPV($E$2,OFFSET(Businesses!$H$164,,,,($E$3-1)))+Businesses!$F$164+Businesses!$G$164</f>
        <v>0</v>
      </c>
      <c r="E33" s="70">
        <f ca="1">NPV($E$2,OFFSET(Businesses!$H$172,,,,($E$3-1)))+Businesses!$F$172+Businesses!$G$172</f>
        <v>0</v>
      </c>
      <c r="F33" s="70">
        <f ca="1">NPV($E$2,OFFSET(Businesses!$H$180,,,,($E$3-1)))+Businesses!$F$180+Businesses!$G$180</f>
        <v>0</v>
      </c>
      <c r="G33" s="70">
        <f ca="1">NPV($E$2,OFFSET('Community Organisations'!$G$164,,,,($E$3-1)))+'Community Organisations'!$F$164+'Community Organisations'!$G$164</f>
        <v>0</v>
      </c>
      <c r="H33" s="71">
        <f ca="1">NPV($E$2,OFFSET('Community Organisations'!$G$172,,,,($E$3-1)))+'Community Organisations'!$F$172+'Community Organisations'!$G$172</f>
        <v>0</v>
      </c>
      <c r="I33" s="72">
        <f ca="1">NPV($E$2,OFFSET('Community Organisations'!$G$180,,,,($E$3-1)))+'Community Organisations'!$F$180+'Community Organisations'!$G$180</f>
        <v>0</v>
      </c>
      <c r="J33" s="92">
        <f t="shared" ca="1" si="2"/>
        <v>0</v>
      </c>
      <c r="L33" s="62">
        <v>24</v>
      </c>
    </row>
    <row r="34" spans="1:12" ht="13.9">
      <c r="A34" s="42"/>
      <c r="B34" s="80" t="s">
        <v>22</v>
      </c>
      <c r="C34" s="74">
        <f ca="1">NPV($E$2,OFFSET(Individuals!$G$61,,,,($E$3-1)))+Individuals!$E$61+Individuals!$F$61</f>
        <v>0</v>
      </c>
      <c r="D34" s="70">
        <f ca="1">NPV($E$2,OFFSET(Businesses!$H$188,,,,($E$3-1)))+Businesses!$F$188+Businesses!$G$188</f>
        <v>0</v>
      </c>
      <c r="E34" s="70">
        <f ca="1">NPV($E$2,OFFSET(Businesses!$H$196,,,,($E$3-1)))+Businesses!$F$196+Businesses!$G$196</f>
        <v>0</v>
      </c>
      <c r="F34" s="70">
        <f ca="1">NPV($E$2,OFFSET(Businesses!$H$204,,,,($E$3-1)))+Businesses!$F$204+Businesses!$G$204</f>
        <v>0</v>
      </c>
      <c r="G34" s="70">
        <f ca="1">NPV($E$2,OFFSET('Community Organisations'!$G$188,,,,($E$3-1)))+'Community Organisations'!$F$188+'Community Organisations'!$G$188</f>
        <v>0</v>
      </c>
      <c r="H34" s="71">
        <f ca="1">NPV($E$2,OFFSET('Community Organisations'!$G$196,,,,($E$3-1)))+'Community Organisations'!$F$196+'Community Organisations'!$G$196</f>
        <v>0</v>
      </c>
      <c r="I34" s="72">
        <f ca="1">NPV($E$2,OFFSET('Community Organisations'!$G$204,,,,($E$3-1)))+'Community Organisations'!$F$204+'Community Organisations'!$G$204</f>
        <v>0</v>
      </c>
      <c r="J34" s="92">
        <f t="shared" ca="1" si="2"/>
        <v>0</v>
      </c>
      <c r="L34" s="62">
        <v>25</v>
      </c>
    </row>
    <row r="35" spans="1:12" ht="13.9">
      <c r="A35" s="42"/>
      <c r="B35" s="81" t="s">
        <v>23</v>
      </c>
      <c r="C35" s="74">
        <f ca="1">NPV($E$2,OFFSET(Individuals!$G$68,,,,($E$3-1)))+Individuals!$E$68+Individuals!$F$68</f>
        <v>0</v>
      </c>
      <c r="D35" s="70">
        <f ca="1">NPV($E$2,OFFSET(Businesses!$H$212,,,,($E$3-1)))+Businesses!$F$212+Businesses!$G$212</f>
        <v>0</v>
      </c>
      <c r="E35" s="70">
        <f ca="1">NPV($E$2,OFFSET(Businesses!$H$220,,,,($E$3-1)))+Businesses!$F$220+Businesses!$G$220</f>
        <v>0</v>
      </c>
      <c r="F35" s="70">
        <f ca="1">NPV($E$2,OFFSET(Businesses!$H$228,,,,($E$3-1)))+Businesses!$F$228+Businesses!$G$228</f>
        <v>0</v>
      </c>
      <c r="G35" s="70">
        <f ca="1">NPV($E$2,OFFSET('Community Organisations'!$G$212,,,,($E$3-1)))+'Community Organisations'!$F$212+'Community Organisations'!$G$212</f>
        <v>0</v>
      </c>
      <c r="H35" s="71">
        <f ca="1">NPV($E$2,OFFSET('Community Organisations'!$G$220,,,,($E$3-1)))+'Community Organisations'!$F$220+'Community Organisations'!$G$220</f>
        <v>0</v>
      </c>
      <c r="I35" s="72">
        <f ca="1">NPV($E$2,OFFSET('Community Organisations'!$G$228,,,,($E$3-1)))+'Community Organisations'!$F$228+'Community Organisations'!$G$228</f>
        <v>0</v>
      </c>
      <c r="J35" s="92">
        <f t="shared" ca="1" si="2"/>
        <v>0</v>
      </c>
      <c r="L35" s="62">
        <v>26</v>
      </c>
    </row>
    <row r="36" spans="1:12" ht="13.9">
      <c r="A36" s="42"/>
      <c r="B36" s="82" t="s">
        <v>24</v>
      </c>
      <c r="C36" s="74">
        <f ca="1">NPV($E$2,OFFSET(Individuals!$G$73,,,,($E$3-1)))+Individuals!$E$73+Individuals!$F$73</f>
        <v>0</v>
      </c>
      <c r="D36" s="70">
        <f ca="1">NPV($E$2,OFFSET(Businesses!$H$233,,,,($E$3-1)))+Businesses!$F$233+Businesses!$G$233</f>
        <v>0</v>
      </c>
      <c r="E36" s="70">
        <f ca="1">NPV($E$2,OFFSET(Businesses!$H$238,,,,($E$3-1)))+Businesses!$F$238+Businesses!$G$238</f>
        <v>0</v>
      </c>
      <c r="F36" s="70">
        <f ca="1">NPV($E$2,OFFSET(Businesses!$H$243,,,,($E$3-1)))+Businesses!$F$243+Businesses!$G$243</f>
        <v>0</v>
      </c>
      <c r="G36" s="70">
        <f ca="1">NPV($E$2,OFFSET('Community Organisations'!$G$233,,,,($E$3-1)))+'Community Organisations'!$F$233+'Community Organisations'!$G$233</f>
        <v>0</v>
      </c>
      <c r="H36" s="71">
        <f ca="1">NPV($E$2,OFFSET('Community Organisations'!$G$238,,,,($E$3-1)))+'Community Organisations'!$F$238+'Community Organisations'!$G$238</f>
        <v>0</v>
      </c>
      <c r="I36" s="72">
        <f ca="1">NPV($E$2,OFFSET('Community Organisations'!$G$243,,,,($E$3-1)))+'Community Organisations'!$F$243+'Community Organisations'!$G$243</f>
        <v>0</v>
      </c>
      <c r="J36" s="92">
        <f t="shared" ca="1" si="2"/>
        <v>0</v>
      </c>
      <c r="L36" s="62">
        <v>27</v>
      </c>
    </row>
    <row r="37" spans="1:12" ht="14.25" thickBot="1">
      <c r="A37" s="42"/>
      <c r="B37" s="83" t="s">
        <v>25</v>
      </c>
      <c r="C37" s="84">
        <f ca="1">NPV($E$2,OFFSET(Individuals!$G$80,,,,($E$3-1)))+Individuals!$E$80+Individuals!$F$80</f>
        <v>0</v>
      </c>
      <c r="D37" s="85">
        <f ca="1">NPV($E$2,OFFSET(Businesses!$H$251,,,,($E$3-1)))+Businesses!$F$251+Businesses!$G$251</f>
        <v>0</v>
      </c>
      <c r="E37" s="85">
        <f ca="1">NPV($E$2,OFFSET(Businesses!$H$259,,,,($E$3-1)))+Businesses!$F$259+Businesses!$G$259</f>
        <v>0</v>
      </c>
      <c r="F37" s="85">
        <f ca="1">NPV($E$2,OFFSET(Businesses!$H$267,,,,($E$3-1)))+Businesses!$F$267+Businesses!$G$267</f>
        <v>0</v>
      </c>
      <c r="G37" s="85">
        <f ca="1">NPV($E$2,OFFSET('Community Organisations'!$G$251,,,,($E$3-1)))+'Community Organisations'!$F$251+'Community Organisations'!$G$251</f>
        <v>0</v>
      </c>
      <c r="H37" s="86">
        <f ca="1">NPV($E$2,OFFSET('Community Organisations'!$G$259,,,,($E$3-1)))+'Community Organisations'!$F$259+'Community Organisations'!$G$259</f>
        <v>0</v>
      </c>
      <c r="I37" s="87">
        <f ca="1">NPV($E$2,OFFSET('Community Organisations'!$G$267,,,,($E$3-1)))+'Community Organisations'!$F$267+'Community Organisations'!$G$267</f>
        <v>0</v>
      </c>
      <c r="J37" s="92">
        <f t="shared" ca="1" si="2"/>
        <v>0</v>
      </c>
      <c r="L37" s="62">
        <v>28</v>
      </c>
    </row>
    <row r="38" spans="1:12" ht="13.9">
      <c r="A38" s="42"/>
      <c r="B38" s="54" t="s">
        <v>13</v>
      </c>
      <c r="C38" s="67">
        <f t="shared" ref="C38:I38" ca="1" si="3">SUM(C26:C37)</f>
        <v>0</v>
      </c>
      <c r="D38" s="67">
        <f t="shared" ca="1" si="3"/>
        <v>0</v>
      </c>
      <c r="E38" s="67">
        <f t="shared" ca="1" si="3"/>
        <v>0</v>
      </c>
      <c r="F38" s="67">
        <f t="shared" ca="1" si="3"/>
        <v>0</v>
      </c>
      <c r="G38" s="67">
        <f t="shared" ca="1" si="3"/>
        <v>0</v>
      </c>
      <c r="H38" s="67">
        <f t="shared" ca="1" si="3"/>
        <v>0</v>
      </c>
      <c r="I38" s="67">
        <f t="shared" ca="1" si="3"/>
        <v>0</v>
      </c>
      <c r="J38" s="88">
        <f ca="1">SUM(C26:I37)</f>
        <v>0</v>
      </c>
      <c r="L38" s="62">
        <v>29</v>
      </c>
    </row>
    <row r="39" spans="1:12" ht="13.9">
      <c r="A39" s="42"/>
      <c r="B39" s="42"/>
      <c r="C39" s="42"/>
      <c r="D39" s="42"/>
      <c r="E39" s="42"/>
      <c r="F39" s="42"/>
      <c r="G39" s="42"/>
      <c r="H39" s="42"/>
      <c r="I39" s="42"/>
      <c r="L39" s="62">
        <v>30</v>
      </c>
    </row>
    <row r="40" spans="1:12" ht="13.9">
      <c r="A40" s="42"/>
      <c r="B40" s="93"/>
      <c r="C40" s="94"/>
      <c r="D40" s="94"/>
      <c r="E40" s="94"/>
      <c r="F40" s="94"/>
      <c r="G40" s="94"/>
      <c r="H40" s="94"/>
      <c r="I40" s="94"/>
      <c r="J40" s="95"/>
      <c r="L40" s="62">
        <v>31</v>
      </c>
    </row>
    <row r="41" spans="1:12" ht="14.25" thickBot="1">
      <c r="A41" s="42"/>
      <c r="B41" s="42"/>
      <c r="C41" s="42"/>
      <c r="D41" s="42"/>
      <c r="E41" s="42"/>
      <c r="F41" s="42"/>
      <c r="G41" s="42"/>
      <c r="H41" s="42"/>
      <c r="I41" s="42"/>
      <c r="J41" s="42"/>
      <c r="L41" s="62">
        <v>32</v>
      </c>
    </row>
    <row r="42" spans="1:12" ht="14.25" thickBot="1">
      <c r="A42" s="42"/>
      <c r="B42" s="42"/>
      <c r="C42" s="96" t="s">
        <v>26</v>
      </c>
      <c r="E42" s="97" t="s">
        <v>1</v>
      </c>
      <c r="F42" s="102">
        <v>0.04</v>
      </c>
      <c r="G42" s="42"/>
      <c r="H42" s="98"/>
      <c r="I42" s="42"/>
      <c r="J42" s="42"/>
      <c r="L42" s="62">
        <v>33</v>
      </c>
    </row>
    <row r="43" spans="1:12" ht="13.9">
      <c r="A43" s="42"/>
      <c r="B43" s="42"/>
      <c r="C43" s="42"/>
      <c r="D43" s="42"/>
      <c r="E43" s="42"/>
      <c r="F43" s="42"/>
      <c r="G43" s="42"/>
      <c r="H43" s="42"/>
      <c r="I43" s="42"/>
      <c r="J43" s="42"/>
      <c r="L43" s="62">
        <v>34</v>
      </c>
    </row>
    <row r="44" spans="1:12" ht="14.25" thickBot="1">
      <c r="A44" s="42"/>
      <c r="B44" s="91" t="str">
        <f>_xlfn.CONCAT("First ",$E$3," years")</f>
        <v>First 10 years</v>
      </c>
      <c r="C44" s="55" t="s">
        <v>6</v>
      </c>
      <c r="D44" s="56" t="s">
        <v>7</v>
      </c>
      <c r="E44" s="57" t="s">
        <v>8</v>
      </c>
      <c r="F44" s="58" t="s">
        <v>9</v>
      </c>
      <c r="G44" s="59" t="s">
        <v>10</v>
      </c>
      <c r="H44" s="60" t="s">
        <v>11</v>
      </c>
      <c r="I44" s="61" t="s">
        <v>12</v>
      </c>
      <c r="J44" s="42" t="s">
        <v>13</v>
      </c>
      <c r="L44" s="62">
        <v>35</v>
      </c>
    </row>
    <row r="45" spans="1:12" ht="13.9">
      <c r="A45" s="42"/>
      <c r="B45" s="63" t="s">
        <v>14</v>
      </c>
      <c r="C45" s="64">
        <f ca="1">NPV($F$42,OFFSET(Individuals!$G$7,,,,($E$3-1)))+Individuals!$E$7+Individuals!$F$7</f>
        <v>0</v>
      </c>
      <c r="D45" s="65">
        <f ca="1">NPV($F$42,OFFSET(Businesses!$H$8,,,,($E$3-1)))+Businesses!$F$8+Businesses!$G$8</f>
        <v>0</v>
      </c>
      <c r="E45" s="65">
        <f ca="1">NPV($F$42,OFFSET(Businesses!$H$16,,,,($E$3-1)))+Businesses!$F$16+Businesses!$G$16</f>
        <v>0</v>
      </c>
      <c r="F45" s="65">
        <f ca="1">NPV($F$42,OFFSET(Businesses!$H$24,,,,($E$3-1)))+Businesses!$F$24+Businesses!$G$24</f>
        <v>0</v>
      </c>
      <c r="G45" s="65">
        <f ca="1">NPV($F$42,OFFSET('Community Organisations'!$G$8,,,,($E$3-1)))+'Community Organisations'!$F$8+'Community Organisations'!$G$8</f>
        <v>0</v>
      </c>
      <c r="H45" s="65">
        <f ca="1">NPV($F$42,OFFSET('Community Organisations'!$G$16,,,,($E$3-1)))+'Community Organisations'!$F$16+'Community Organisations'!$G$16</f>
        <v>0</v>
      </c>
      <c r="I45" s="66">
        <f ca="1">NPV($F$42,OFFSET('Community Organisations'!$G$24,,,,($E$3-1)))+'Community Organisations'!$F$24+'Community Organisations'!$G$24</f>
        <v>0</v>
      </c>
      <c r="J45" s="67">
        <f ca="1">SUM(C45:I45)</f>
        <v>0</v>
      </c>
      <c r="L45" s="62">
        <v>36</v>
      </c>
    </row>
    <row r="46" spans="1:12" ht="13.9">
      <c r="A46" s="42"/>
      <c r="B46" s="68" t="s">
        <v>15</v>
      </c>
      <c r="C46" s="69">
        <f ca="1">NPV($F$42,OFFSET(Individuals!$G$14,,,,($E$3-1)))+Individuals!$E$14+Individuals!$F$14</f>
        <v>0</v>
      </c>
      <c r="D46" s="70">
        <f ca="1">NPV($F$42,OFFSET(Businesses!$H$32,,,,($E$3-1)))+Businesses!$F$32+Businesses!$G$32</f>
        <v>0</v>
      </c>
      <c r="E46" s="70">
        <f ca="1">NPV($F$42,OFFSET(Businesses!$H$40,,,,($E$3-1)))+Businesses!$F$40+Businesses!$G$40</f>
        <v>0</v>
      </c>
      <c r="F46" s="70">
        <f ca="1">NPV($F$42,OFFSET(Businesses!$H$48,,,,($E$3-1)))+Businesses!$F$48+Businesses!$G$48</f>
        <v>0</v>
      </c>
      <c r="G46" s="70">
        <f ca="1">NPV($F$42,OFFSET('Community Organisations'!$G$32,,,,($E$3-1)))+'Community Organisations'!$F$32+'Community Organisations'!$G$32</f>
        <v>0</v>
      </c>
      <c r="H46" s="71">
        <f ca="1">NPV($F$42,OFFSET('Community Organisations'!$G$40,,,,($E$3-1)))+'Community Organisations'!$F$40+'Community Organisations'!$G$40</f>
        <v>0</v>
      </c>
      <c r="I46" s="72">
        <f ca="1">NPV($F$42,OFFSET('Community Organisations'!$G$48,,,,($E$3-1)))+'Community Organisations'!$F$48+'Community Organisations'!$G$48</f>
        <v>0</v>
      </c>
      <c r="J46" s="67">
        <f t="shared" ref="J46:J56" ca="1" si="4">SUM(C46:I46)</f>
        <v>0</v>
      </c>
      <c r="L46" s="62">
        <v>37</v>
      </c>
    </row>
    <row r="47" spans="1:12" ht="13.9">
      <c r="A47" s="42"/>
      <c r="B47" s="73" t="s">
        <v>16</v>
      </c>
      <c r="C47" s="74">
        <f ca="1">NPV($F$42,OFFSET(Individuals!$G$21,,,,($E$3-1)))+Individuals!$E$21+Individuals!$F$21</f>
        <v>0</v>
      </c>
      <c r="D47" s="70">
        <f ca="1">NPV($F$42,OFFSET(Businesses!$H$56,,,,($E$3-1)))+Businesses!$F$56+Businesses!$G$56</f>
        <v>0</v>
      </c>
      <c r="E47" s="70">
        <f ca="1">NPV($F$42,OFFSET(Businesses!$H$64,,,,($E$3-1)))+Businesses!$F$64+Businesses!$G$64</f>
        <v>0</v>
      </c>
      <c r="F47" s="70">
        <f ca="1">NPV($F$42,OFFSET(Businesses!$H$72,,,,($E$3-1)))+Businesses!$F$72+Businesses!$G$72</f>
        <v>0</v>
      </c>
      <c r="G47" s="70">
        <f ca="1">NPV($F$42,OFFSET('Community Organisations'!$G$56,,,,($E$3-1)))+'Community Organisations'!$F$56+'Community Organisations'!$G$56</f>
        <v>0</v>
      </c>
      <c r="H47" s="71">
        <f ca="1">NPV($F$42,OFFSET('Community Organisations'!$G$64,,,,($E$3-1)))+'Community Organisations'!$F$64+'Community Organisations'!$G$64</f>
        <v>0</v>
      </c>
      <c r="I47" s="72">
        <f ca="1">NPV($F$42,OFFSET('Community Organisations'!$G$72,,,,($E$3-1)))+'Community Organisations'!$F$72+'Community Organisations'!$G$72</f>
        <v>0</v>
      </c>
      <c r="J47" s="67">
        <f t="shared" ca="1" si="4"/>
        <v>0</v>
      </c>
      <c r="L47" s="62">
        <v>38</v>
      </c>
    </row>
    <row r="48" spans="1:12" ht="13.9">
      <c r="A48" s="42"/>
      <c r="B48" s="75" t="s">
        <v>17</v>
      </c>
      <c r="C48" s="74">
        <f ca="1">NPV($F$42,OFFSET(Individuals!$G$27,,,,($E$3-1)))+Individuals!$E$27+Individuals!$F$27</f>
        <v>0</v>
      </c>
      <c r="D48" s="70">
        <f ca="1">NPV($F$42,OFFSET(Businesses!$H$78,,,,($E$3-1)))+Businesses!$F$78+Businesses!$G$78</f>
        <v>0</v>
      </c>
      <c r="E48" s="70">
        <f ca="1">NPV($F$42,OFFSET(Businesses!$H$84,,,,($E$3-1)))+Businesses!$F$84+Businesses!$G$84</f>
        <v>0</v>
      </c>
      <c r="F48" s="70">
        <f ca="1">NPV($F$42,OFFSET(Businesses!$H$90,,,,($E$3-1)))+Businesses!$F$90+Businesses!$G$90</f>
        <v>0</v>
      </c>
      <c r="G48" s="70">
        <f ca="1">NPV($F$42,OFFSET('Community Organisations'!$G$78,,,,($E$3-1)))+'Community Organisations'!$F$78+'Community Organisations'!$G$78</f>
        <v>0</v>
      </c>
      <c r="H48" s="71">
        <f ca="1">NPV($F$42,OFFSET('Community Organisations'!$G$84,,,,($E$3-1)))+'Community Organisations'!$F$84+'Community Organisations'!$G$84</f>
        <v>0</v>
      </c>
      <c r="I48" s="72">
        <f ca="1">NPV($F$42,OFFSET('Community Organisations'!$G$90,,,,($E$3-1)))+'Community Organisations'!$F$90+'Community Organisations'!$G$90</f>
        <v>0</v>
      </c>
      <c r="J48" s="67">
        <f t="shared" ca="1" si="4"/>
        <v>0</v>
      </c>
      <c r="L48" s="62">
        <v>39</v>
      </c>
    </row>
    <row r="49" spans="1:12" ht="13.9">
      <c r="A49" s="42"/>
      <c r="B49" s="76" t="s">
        <v>18</v>
      </c>
      <c r="C49" s="74">
        <f ca="1">NPV($F$42,OFFSET(Individuals!$G$33,,,,($E$3-1)))+Individuals!$E$33+Individuals!$F$33</f>
        <v>0</v>
      </c>
      <c r="D49" s="70">
        <f ca="1">NPV($F$42,OFFSET(Businesses!$H$96,,,,($E$3-1)))+Businesses!$F$96+Businesses!$G$96</f>
        <v>0</v>
      </c>
      <c r="E49" s="70">
        <f ca="1">NPV($F$42,OFFSET(Businesses!$H$102,,,,($E$3-1)))+Businesses!$F$102+Businesses!$G$102</f>
        <v>0</v>
      </c>
      <c r="F49" s="70">
        <f ca="1">NPV($F$42,OFFSET(Businesses!$H$108,,,,($E$3-1)))+Businesses!$F$108+Businesses!$G$108</f>
        <v>0</v>
      </c>
      <c r="G49" s="70">
        <f ca="1">NPV($F$42,OFFSET('Community Organisations'!$G$96,,,,($E$3-1)))+'Community Organisations'!$F$96+'Community Organisations'!$G$96</f>
        <v>0</v>
      </c>
      <c r="H49" s="71">
        <f ca="1">NPV($F$42,OFFSET('Community Organisations'!$G$102,,,,($E$3-1)))+'Community Organisations'!$F$102+'Community Organisations'!$G$102</f>
        <v>0</v>
      </c>
      <c r="I49" s="72">
        <f ca="1">NPV($F$42,OFFSET('Community Organisations'!$G$108,,,,($E$3-1)))+'Community Organisations'!$F$108+'Community Organisations'!$G$108</f>
        <v>0</v>
      </c>
      <c r="J49" s="67">
        <f t="shared" ca="1" si="4"/>
        <v>0</v>
      </c>
      <c r="L49" s="62">
        <v>40</v>
      </c>
    </row>
    <row r="50" spans="1:12" ht="13.9">
      <c r="A50" s="42"/>
      <c r="B50" s="77" t="s">
        <v>19</v>
      </c>
      <c r="C50" s="74">
        <f ca="1">NPV($F$42,OFFSET(Individuals!$G$40,,,,($E$3-1)))+Individuals!$E$40+Individuals!$F$40</f>
        <v>0</v>
      </c>
      <c r="D50" s="70">
        <f ca="1">NPV($F$42,OFFSET(Businesses!$H$116,,,,($E$3-1)))+Businesses!$F$116+Businesses!$G$116</f>
        <v>0</v>
      </c>
      <c r="E50" s="70">
        <f ca="1">NPV($F$42,OFFSET(Businesses!$H$124,,,,($E$3-1)))+Businesses!$F$124+Businesses!$G$124</f>
        <v>0</v>
      </c>
      <c r="F50" s="70">
        <f ca="1">NPV($F$42,OFFSET(Businesses!$H$132,,,,($E$3-1)))+Businesses!$F$132+Businesses!$G$132</f>
        <v>0</v>
      </c>
      <c r="G50" s="70">
        <f ca="1">NPV($F$42,OFFSET('Community Organisations'!$G$116,,,,($E$3-1)))+'Community Organisations'!$F$116+'Community Organisations'!$G$116</f>
        <v>0</v>
      </c>
      <c r="H50" s="71">
        <f ca="1">NPV($F$42,OFFSET('Community Organisations'!$G$124,,,,($E$3-1)))+'Community Organisations'!$F$124+'Community Organisations'!$G$124</f>
        <v>0</v>
      </c>
      <c r="I50" s="72">
        <f ca="1">NPV($F$42,OFFSET('Community Organisations'!$G$132,,,,($E$3-1)))+'Community Organisations'!$F$132+'Community Organisations'!$G$132</f>
        <v>0</v>
      </c>
      <c r="J50" s="67">
        <f t="shared" ca="1" si="4"/>
        <v>0</v>
      </c>
      <c r="L50" s="62">
        <v>41</v>
      </c>
    </row>
    <row r="51" spans="1:12" ht="13.9">
      <c r="A51" s="42"/>
      <c r="B51" s="78" t="s">
        <v>20</v>
      </c>
      <c r="C51" s="74">
        <f ca="1">NPV($F$42,OFFSET(Individuals!$G$47,,,,($E$3-1)))+Individuals!$E$47+Individuals!$F$47</f>
        <v>0</v>
      </c>
      <c r="D51" s="70">
        <f ca="1">NPV($F$42,OFFSET(Businesses!$H$140,,,,($E$3-1)))+Businesses!$F$140+Businesses!$G$140</f>
        <v>0</v>
      </c>
      <c r="E51" s="70">
        <f ca="1">NPV($F$42,OFFSET(Businesses!$H$148,,,,($E$3-1)))+Businesses!$F$148+Businesses!$G$148</f>
        <v>0</v>
      </c>
      <c r="F51" s="70">
        <f ca="1">NPV($F$42,OFFSET(Businesses!$H$156,,,,($E$3-1)))+Businesses!$F$156+Businesses!$G$156</f>
        <v>0</v>
      </c>
      <c r="G51" s="70">
        <f ca="1">NPV($F$42,OFFSET('Community Organisations'!$G$140,,,,($E$3-1)))+'Community Organisations'!$F$140+'Community Organisations'!$G$140</f>
        <v>0</v>
      </c>
      <c r="H51" s="71">
        <f ca="1">NPV($F$42,OFFSET('Community Organisations'!$G$148,,,,($E$3-1)))+'Community Organisations'!$F$148+'Community Organisations'!$G$148</f>
        <v>0</v>
      </c>
      <c r="I51" s="72">
        <f ca="1">NPV($F$42,OFFSET('Community Organisations'!$G$156,,,,($E$3-1)))+'Community Organisations'!$F$156+'Community Organisations'!$G$156</f>
        <v>0</v>
      </c>
      <c r="J51" s="67">
        <f t="shared" ca="1" si="4"/>
        <v>0</v>
      </c>
      <c r="L51" s="62">
        <v>42</v>
      </c>
    </row>
    <row r="52" spans="1:12" ht="13.9">
      <c r="A52" s="42"/>
      <c r="B52" s="79" t="s">
        <v>21</v>
      </c>
      <c r="C52" s="74">
        <f ca="1">NPV($F$42,OFFSET(Individuals!$G$54,,,,($E$3-1)))+Individuals!$E$54+Individuals!$F$54</f>
        <v>0</v>
      </c>
      <c r="D52" s="70">
        <f ca="1">NPV($F$42,OFFSET(Businesses!$H$164,,,,($E$3-1)))+Businesses!$F$164+Businesses!$G$164</f>
        <v>0</v>
      </c>
      <c r="E52" s="70">
        <f ca="1">NPV($F$42,OFFSET(Businesses!$H$172,,,,($E$3-1)))+Businesses!$F$172+Businesses!$G$172</f>
        <v>0</v>
      </c>
      <c r="F52" s="70">
        <f ca="1">NPV($F$42,OFFSET(Businesses!$H$180,,,,($E$3-1)))+Businesses!$F$180+Businesses!$G$180</f>
        <v>0</v>
      </c>
      <c r="G52" s="70">
        <f ca="1">NPV($F$42,OFFSET('Community Organisations'!$G$164,,,,($E$3-1)))+'Community Organisations'!$F$164+'Community Organisations'!$G$164</f>
        <v>0</v>
      </c>
      <c r="H52" s="71">
        <f ca="1">NPV($F$42,OFFSET('Community Organisations'!$G$172,,,,($E$3-1)))+'Community Organisations'!$F$172+'Community Organisations'!$G$172</f>
        <v>0</v>
      </c>
      <c r="I52" s="72">
        <f ca="1">NPV($F$42,OFFSET('Community Organisations'!$G$180,,,,($E$3-1)))+'Community Organisations'!$F$180+'Community Organisations'!$G$180</f>
        <v>0</v>
      </c>
      <c r="J52" s="67">
        <f t="shared" ca="1" si="4"/>
        <v>0</v>
      </c>
      <c r="L52" s="62">
        <v>43</v>
      </c>
    </row>
    <row r="53" spans="1:12" ht="13.9">
      <c r="A53" s="42"/>
      <c r="B53" s="80" t="s">
        <v>22</v>
      </c>
      <c r="C53" s="74">
        <f ca="1">NPV($F$42,OFFSET(Individuals!$G$61,,,,($E$3-1)))+Individuals!$E$61+Individuals!$F$61</f>
        <v>0</v>
      </c>
      <c r="D53" s="70">
        <f ca="1">NPV($F$42,OFFSET(Businesses!$H$188,,,,($E$3-1)))+Businesses!$F$188+Businesses!$G$188</f>
        <v>0</v>
      </c>
      <c r="E53" s="70">
        <f ca="1">NPV($F$42,OFFSET(Businesses!$H$196,,,,($E$3-1)))+Businesses!$F$196+Businesses!$G$196</f>
        <v>0</v>
      </c>
      <c r="F53" s="70">
        <f ca="1">NPV($F$42,OFFSET(Businesses!$H$204,,,,($E$3-1)))+Businesses!$F$204+Businesses!$G$204</f>
        <v>0</v>
      </c>
      <c r="G53" s="70">
        <f ca="1">NPV($F$42,OFFSET('Community Organisations'!$G$188,,,,($E$3-1)))+'Community Organisations'!$F$188+'Community Organisations'!$G$188</f>
        <v>0</v>
      </c>
      <c r="H53" s="71">
        <f ca="1">NPV($F$42,OFFSET('Community Organisations'!$G$196,,,,($E$3-1)))+'Community Organisations'!$F$196+'Community Organisations'!$G$196</f>
        <v>0</v>
      </c>
      <c r="I53" s="72">
        <f ca="1">NPV($F$42,OFFSET('Community Organisations'!$G$204,,,,($E$3-1)))+'Community Organisations'!$F$204+'Community Organisations'!$G$204</f>
        <v>0</v>
      </c>
      <c r="J53" s="67">
        <f t="shared" ca="1" si="4"/>
        <v>0</v>
      </c>
      <c r="L53" s="62">
        <v>44</v>
      </c>
    </row>
    <row r="54" spans="1:12" ht="13.9">
      <c r="A54" s="42"/>
      <c r="B54" s="81" t="s">
        <v>23</v>
      </c>
      <c r="C54" s="74">
        <f ca="1">NPV($F$42,OFFSET(Individuals!$G$68,,,,($E$3-1)))+Individuals!$E$68+Individuals!$F$68</f>
        <v>0</v>
      </c>
      <c r="D54" s="70">
        <f ca="1">NPV($F$42,OFFSET(Businesses!$H$212,,,,($E$3-1)))+Businesses!$F$212+Businesses!$G$212</f>
        <v>0</v>
      </c>
      <c r="E54" s="70">
        <f ca="1">NPV($F$42,OFFSET(Businesses!$H$220,,,,($E$3-1)))+Businesses!$F$220+Businesses!$G$220</f>
        <v>0</v>
      </c>
      <c r="F54" s="70">
        <f ca="1">NPV($F$42,OFFSET(Businesses!$H$228,,,,($E$3-1)))+Businesses!$F$228+Businesses!$G$228</f>
        <v>0</v>
      </c>
      <c r="G54" s="70">
        <f ca="1">NPV($F$42,OFFSET('Community Organisations'!$G$212,,,,($E$3-1)))+'Community Organisations'!$F$212+'Community Organisations'!$G$212</f>
        <v>0</v>
      </c>
      <c r="H54" s="71">
        <f ca="1">NPV($F$42,OFFSET('Community Organisations'!$G$220,,,,($E$3-1)))+'Community Organisations'!$F$220+'Community Organisations'!$G$220</f>
        <v>0</v>
      </c>
      <c r="I54" s="72">
        <f ca="1">NPV($F$42,OFFSET('Community Organisations'!$G$228,,,,($E$3-1)))+'Community Organisations'!$F$228+'Community Organisations'!$G$228</f>
        <v>0</v>
      </c>
      <c r="J54" s="67">
        <f t="shared" ca="1" si="4"/>
        <v>0</v>
      </c>
      <c r="L54" s="62">
        <v>45</v>
      </c>
    </row>
    <row r="55" spans="1:12" ht="13.9">
      <c r="A55" s="42"/>
      <c r="B55" s="82" t="s">
        <v>24</v>
      </c>
      <c r="C55" s="74">
        <f ca="1">NPV($F$42,OFFSET(Individuals!$G$73,,,,($E$3-1)))+Individuals!$E$73+Individuals!$F$73</f>
        <v>0</v>
      </c>
      <c r="D55" s="70">
        <f ca="1">NPV($F$42,OFFSET(Businesses!$H$233,,,,($E$3-1)))+Businesses!$F$233+Businesses!$G$233</f>
        <v>0</v>
      </c>
      <c r="E55" s="70">
        <f ca="1">NPV($F$42,OFFSET(Businesses!$H$238,,,,($E$3-1)))+Businesses!$F$238+Businesses!$G$238</f>
        <v>0</v>
      </c>
      <c r="F55" s="70">
        <f ca="1">NPV($F$42,OFFSET(Businesses!$H$243,,,,($E$3-1)))+Businesses!$F$243+Businesses!$G$243</f>
        <v>0</v>
      </c>
      <c r="G55" s="70">
        <f ca="1">NPV($F$42,OFFSET('Community Organisations'!$G$233,,,,($E$3-1)))+'Community Organisations'!$F$233+'Community Organisations'!$G$233</f>
        <v>0</v>
      </c>
      <c r="H55" s="71">
        <f ca="1">NPV($F$42,OFFSET('Community Organisations'!$G$238,,,,($E$3-1)))+'Community Organisations'!$F$238+'Community Organisations'!$G$238</f>
        <v>0</v>
      </c>
      <c r="I55" s="72">
        <f ca="1">NPV($F$42,OFFSET('Community Organisations'!$G$243,,,,($E$3-1)))+'Community Organisations'!$F$243+'Community Organisations'!$G$243</f>
        <v>0</v>
      </c>
      <c r="J55" s="67">
        <f t="shared" ca="1" si="4"/>
        <v>0</v>
      </c>
      <c r="L55" s="62">
        <v>46</v>
      </c>
    </row>
    <row r="56" spans="1:12" ht="14.25" thickBot="1">
      <c r="A56" s="42"/>
      <c r="B56" s="83" t="s">
        <v>25</v>
      </c>
      <c r="C56" s="84">
        <f ca="1">NPV($F$42,OFFSET(Individuals!$G$80,,,,($E$3-1)))+Individuals!$E$80+Individuals!$F$80</f>
        <v>0</v>
      </c>
      <c r="D56" s="85">
        <f ca="1">NPV($F$42,OFFSET(Businesses!$H$251,,,,($E$3-1)))+Businesses!$F$251+Businesses!$G$251</f>
        <v>0</v>
      </c>
      <c r="E56" s="85">
        <f ca="1">NPV($F$42,OFFSET(Businesses!$H$259,,,,($E$3-1)))+Businesses!$F$259+Businesses!$G$259</f>
        <v>0</v>
      </c>
      <c r="F56" s="85">
        <f ca="1">NPV($F$42,OFFSET(Businesses!$H$267,,,,($E$3-1)))+Businesses!$F$267+Businesses!$G$267</f>
        <v>0</v>
      </c>
      <c r="G56" s="85">
        <f ca="1">NPV($F$42,OFFSET('Community Organisations'!$G$251,,,,($E$3-1)))+'Community Organisations'!$F$251+'Community Organisations'!$G$251</f>
        <v>0</v>
      </c>
      <c r="H56" s="86">
        <f ca="1">NPV($F$42,OFFSET('Community Organisations'!$G$259,,,,($E$3-1)))+'Community Organisations'!$F$259+'Community Organisations'!$G$259</f>
        <v>0</v>
      </c>
      <c r="I56" s="87">
        <f ca="1">NPV($F$42,OFFSET('Community Organisations'!$G$267,,,,($E$3-1)))+'Community Organisations'!$F$267+'Community Organisations'!$G$267</f>
        <v>0</v>
      </c>
      <c r="J56" s="67">
        <f t="shared" ca="1" si="4"/>
        <v>0</v>
      </c>
      <c r="L56" s="62">
        <v>47</v>
      </c>
    </row>
    <row r="57" spans="1:12" ht="13.9">
      <c r="A57" s="42"/>
      <c r="B57" s="54" t="s">
        <v>13</v>
      </c>
      <c r="C57" s="67">
        <f t="shared" ref="C57:I57" ca="1" si="5">SUM(C45:C56)</f>
        <v>0</v>
      </c>
      <c r="D57" s="67">
        <f t="shared" ca="1" si="5"/>
        <v>0</v>
      </c>
      <c r="E57" s="67">
        <f t="shared" ca="1" si="5"/>
        <v>0</v>
      </c>
      <c r="F57" s="67">
        <f t="shared" ca="1" si="5"/>
        <v>0</v>
      </c>
      <c r="G57" s="67">
        <f t="shared" ca="1" si="5"/>
        <v>0</v>
      </c>
      <c r="H57" s="67">
        <f t="shared" ca="1" si="5"/>
        <v>0</v>
      </c>
      <c r="I57" s="67">
        <f t="shared" ca="1" si="5"/>
        <v>0</v>
      </c>
      <c r="J57" s="99">
        <f ca="1">SUM(C45:I56)</f>
        <v>0</v>
      </c>
      <c r="L57" s="62">
        <v>48</v>
      </c>
    </row>
    <row r="58" spans="1:12" ht="14.25" thickBot="1">
      <c r="A58" s="42"/>
      <c r="B58" s="42"/>
      <c r="C58" s="42"/>
      <c r="D58" s="42"/>
      <c r="E58" s="42"/>
      <c r="F58" s="42"/>
      <c r="G58" s="42"/>
      <c r="H58" s="42"/>
      <c r="I58" s="42"/>
      <c r="J58" s="42"/>
      <c r="L58" s="62">
        <v>49</v>
      </c>
    </row>
    <row r="59" spans="1:12" ht="14.25" thickBot="1">
      <c r="A59" s="42"/>
      <c r="B59" s="42"/>
      <c r="C59" s="43"/>
      <c r="E59" s="97" t="s">
        <v>1</v>
      </c>
      <c r="F59" s="102">
        <v>7.0000000000000007E-2</v>
      </c>
      <c r="J59" s="42"/>
      <c r="L59" s="62">
        <v>50</v>
      </c>
    </row>
    <row r="60" spans="1:12" ht="13.9">
      <c r="A60" s="42"/>
      <c r="B60" s="42"/>
      <c r="C60" s="42"/>
      <c r="D60" s="42"/>
      <c r="E60" s="42"/>
      <c r="F60" s="42"/>
      <c r="G60" s="42"/>
      <c r="H60" s="42"/>
      <c r="I60" s="42"/>
      <c r="J60" s="42"/>
      <c r="L60" s="62">
        <v>51</v>
      </c>
    </row>
    <row r="61" spans="1:12" ht="14.25" thickBot="1">
      <c r="A61" s="42"/>
      <c r="B61" s="91" t="str">
        <f>_xlfn.CONCAT("First ",$E$3," years")</f>
        <v>First 10 years</v>
      </c>
      <c r="C61" s="55" t="s">
        <v>6</v>
      </c>
      <c r="D61" s="56" t="s">
        <v>7</v>
      </c>
      <c r="E61" s="57" t="s">
        <v>8</v>
      </c>
      <c r="F61" s="58" t="s">
        <v>9</v>
      </c>
      <c r="G61" s="59" t="s">
        <v>10</v>
      </c>
      <c r="H61" s="60" t="s">
        <v>11</v>
      </c>
      <c r="I61" s="61" t="s">
        <v>12</v>
      </c>
      <c r="J61" s="42" t="s">
        <v>13</v>
      </c>
      <c r="L61" s="62">
        <v>52</v>
      </c>
    </row>
    <row r="62" spans="1:12" ht="13.9">
      <c r="A62" s="42"/>
      <c r="B62" s="63" t="s">
        <v>14</v>
      </c>
      <c r="C62" s="64">
        <f ca="1">NPV($F$59,OFFSET(Individuals!$G$7,,,,($E$3-1)))+Individuals!$E$7+Individuals!$F$7</f>
        <v>0</v>
      </c>
      <c r="D62" s="65">
        <f ca="1">NPV($F$59,OFFSET(Businesses!$H$8,,,,($E$3-1)))+Businesses!$F$8+Businesses!$G$8</f>
        <v>0</v>
      </c>
      <c r="E62" s="65">
        <f ca="1">NPV($F$59,OFFSET(Businesses!$H$16,,,,($E$3-1)))+Businesses!$F$16+Businesses!$G$16</f>
        <v>0</v>
      </c>
      <c r="F62" s="65">
        <f ca="1">NPV($F$59,OFFSET(Businesses!$H$24,,,,($E$3-1)))+Businesses!$F$24+Businesses!$G$24</f>
        <v>0</v>
      </c>
      <c r="G62" s="65">
        <f ca="1">NPV($F$59,OFFSET('Community Organisations'!$G$8,,,,($E$3-1)))+'Community Organisations'!$F$8+'Community Organisations'!$G$8</f>
        <v>0</v>
      </c>
      <c r="H62" s="65">
        <f ca="1">NPV($F$59,OFFSET('Community Organisations'!$G$16,,,,($E$3-1)))+'Community Organisations'!$F$16+'Community Organisations'!$G$16</f>
        <v>0</v>
      </c>
      <c r="I62" s="66">
        <f ca="1">NPV($F$59,OFFSET('Community Organisations'!$G$24,,,,($E$3-1)))+'Community Organisations'!$F$24+'Community Organisations'!$G$24</f>
        <v>0</v>
      </c>
      <c r="J62" s="67">
        <f ca="1">SUM(C62:I62)</f>
        <v>0</v>
      </c>
      <c r="L62" s="62">
        <v>53</v>
      </c>
    </row>
    <row r="63" spans="1:12" ht="13.9">
      <c r="A63" s="42"/>
      <c r="B63" s="68" t="s">
        <v>15</v>
      </c>
      <c r="C63" s="69">
        <f ca="1">NPV($F$59,OFFSET(Individuals!$G$14,,,,($E$3-1)))+Individuals!$E$14+Individuals!$F$14</f>
        <v>0</v>
      </c>
      <c r="D63" s="70">
        <f ca="1">NPV($F$59,OFFSET(Businesses!$H$32,,,,($E$3-1)))+Businesses!$F$32+Businesses!$G$32</f>
        <v>0</v>
      </c>
      <c r="E63" s="70">
        <f ca="1">NPV($F$59,OFFSET(Businesses!$H$40,,,,($E$3-1)))+Businesses!$F$40+Businesses!$G$40</f>
        <v>0</v>
      </c>
      <c r="F63" s="70">
        <f ca="1">NPV($F$59,OFFSET(Businesses!$H$48,,,,($E$3-1)))+Businesses!$F$48+Businesses!$G$48</f>
        <v>0</v>
      </c>
      <c r="G63" s="70">
        <f ca="1">NPV($F$59,OFFSET('Community Organisations'!$G$32,,,,($E$3-1)))+'Community Organisations'!$F$32+'Community Organisations'!$G$32</f>
        <v>0</v>
      </c>
      <c r="H63" s="71">
        <f ca="1">NPV($F$59,OFFSET('Community Organisations'!$G$40,,,,($E$3-1)))+'Community Organisations'!$F$40+'Community Organisations'!$G$40</f>
        <v>0</v>
      </c>
      <c r="I63" s="72">
        <f ca="1">NPV($F$59,OFFSET('Community Organisations'!$G$48,,,,($E$3-1)))+'Community Organisations'!$F$48+'Community Organisations'!$G$48</f>
        <v>0</v>
      </c>
      <c r="J63" s="67">
        <f t="shared" ref="J63:J73" ca="1" si="6">SUM(C63:I63)</f>
        <v>0</v>
      </c>
      <c r="L63" s="62">
        <v>54</v>
      </c>
    </row>
    <row r="64" spans="1:12" ht="13.9">
      <c r="A64" s="42"/>
      <c r="B64" s="73" t="s">
        <v>16</v>
      </c>
      <c r="C64" s="74">
        <f ca="1">NPV($F$59,OFFSET(Individuals!$G$21,,,,($E$3-1)))+Individuals!$E$21+Individuals!$F$21</f>
        <v>0</v>
      </c>
      <c r="D64" s="70">
        <f ca="1">NPV($F$59,OFFSET(Businesses!$H$56,,,,($E$3-1)))+Businesses!$F$56+Businesses!$G$56</f>
        <v>0</v>
      </c>
      <c r="E64" s="70">
        <f ca="1">NPV($F$59,OFFSET(Businesses!$H$64,,,,($E$3-1)))+Businesses!$F$64+Businesses!$G$64</f>
        <v>0</v>
      </c>
      <c r="F64" s="70">
        <f ca="1">NPV($F$59,OFFSET(Businesses!$H$72,,,,($E$3-1)))+Businesses!$F$72+Businesses!$G$72</f>
        <v>0</v>
      </c>
      <c r="G64" s="70">
        <f ca="1">NPV($F$59,OFFSET('Community Organisations'!$G$56,,,,($E$3-1)))+'Community Organisations'!$F$56+'Community Organisations'!$G$56</f>
        <v>0</v>
      </c>
      <c r="H64" s="71">
        <f ca="1">NPV($F$59,OFFSET('Community Organisations'!$G$64,,,,($E$3-1)))+'Community Organisations'!$F$64+'Community Organisations'!$G$64</f>
        <v>0</v>
      </c>
      <c r="I64" s="72">
        <f ca="1">NPV($F$59,OFFSET('Community Organisations'!$G$72,,,,($E$3-1)))+'Community Organisations'!$F$72+'Community Organisations'!$G$72</f>
        <v>0</v>
      </c>
      <c r="J64" s="67">
        <f t="shared" ca="1" si="6"/>
        <v>0</v>
      </c>
      <c r="L64" s="62">
        <v>55</v>
      </c>
    </row>
    <row r="65" spans="1:12" ht="13.9">
      <c r="A65" s="42"/>
      <c r="B65" s="75" t="s">
        <v>17</v>
      </c>
      <c r="C65" s="74">
        <f ca="1">NPV($F$59,OFFSET(Individuals!$G$27,,,,($E$3-1)))+Individuals!$E$27+Individuals!$F$27</f>
        <v>0</v>
      </c>
      <c r="D65" s="70">
        <f ca="1">NPV($F$59,OFFSET(Businesses!$H$78,,,,($E$3-1)))+Businesses!$F$78+Businesses!$G$78</f>
        <v>0</v>
      </c>
      <c r="E65" s="70">
        <f ca="1">NPV($F$59,OFFSET(Businesses!$H$84,,,,($E$3-1)))+Businesses!$F$84+Businesses!$G$84</f>
        <v>0</v>
      </c>
      <c r="F65" s="70">
        <f ca="1">NPV($F$59,OFFSET(Businesses!$H$90,,,,($E$3-1)))+Businesses!$F$90+Businesses!$G$90</f>
        <v>0</v>
      </c>
      <c r="G65" s="70">
        <f ca="1">NPV($F$59,OFFSET('Community Organisations'!$G$78,,,,($E$3-1)))+'Community Organisations'!$F$78+'Community Organisations'!$G$78</f>
        <v>0</v>
      </c>
      <c r="H65" s="71">
        <f ca="1">NPV($F$59,OFFSET('Community Organisations'!$G$84,,,,($E$3-1)))+'Community Organisations'!$F$84+'Community Organisations'!$G$84</f>
        <v>0</v>
      </c>
      <c r="I65" s="72">
        <f ca="1">NPV($F$59,OFFSET('Community Organisations'!$G$90,,,,($E$3-1)))+'Community Organisations'!$F$90+'Community Organisations'!$G$90</f>
        <v>0</v>
      </c>
      <c r="J65" s="67">
        <f t="shared" ca="1" si="6"/>
        <v>0</v>
      </c>
      <c r="L65" s="62">
        <v>56</v>
      </c>
    </row>
    <row r="66" spans="1:12" ht="13.9">
      <c r="A66" s="42"/>
      <c r="B66" s="76" t="s">
        <v>18</v>
      </c>
      <c r="C66" s="74">
        <f ca="1">NPV($F$59,OFFSET(Individuals!$G$33,,,,($E$3-1)))+Individuals!$E$33+Individuals!$F$33</f>
        <v>0</v>
      </c>
      <c r="D66" s="70">
        <f ca="1">NPV($F$59,OFFSET(Businesses!$H$96,,,,($E$3-1)))+Businesses!$F$96+Businesses!$G$96</f>
        <v>0</v>
      </c>
      <c r="E66" s="70">
        <f ca="1">NPV($F$59,OFFSET(Businesses!$H$102,,,,($E$3-1)))+Businesses!$F$102+Businesses!$G$102</f>
        <v>0</v>
      </c>
      <c r="F66" s="70">
        <f ca="1">NPV($F$59,OFFSET(Businesses!$H$108,,,,($E$3-1)))+Businesses!$F$108+Businesses!$G$108</f>
        <v>0</v>
      </c>
      <c r="G66" s="70">
        <f ca="1">NPV($F$59,OFFSET('Community Organisations'!$G$96,,,,($E$3-1)))+'Community Organisations'!$F$96+'Community Organisations'!$G$96</f>
        <v>0</v>
      </c>
      <c r="H66" s="71">
        <f ca="1">NPV($F$59,OFFSET('Community Organisations'!$G$102,,,,($E$3-1)))+'Community Organisations'!$F$102+'Community Organisations'!$G$102</f>
        <v>0</v>
      </c>
      <c r="I66" s="72">
        <f ca="1">NPV($F$59,OFFSET('Community Organisations'!$G$108,,,,($E$3-1)))+'Community Organisations'!$F$108+'Community Organisations'!$G$108</f>
        <v>0</v>
      </c>
      <c r="J66" s="67">
        <f t="shared" ca="1" si="6"/>
        <v>0</v>
      </c>
      <c r="L66" s="62">
        <v>57</v>
      </c>
    </row>
    <row r="67" spans="1:12" ht="13.9">
      <c r="A67" s="42"/>
      <c r="B67" s="77" t="s">
        <v>19</v>
      </c>
      <c r="C67" s="74">
        <f ca="1">NPV($F$59,OFFSET(Individuals!$G$40,,,,($E$3-1)))+Individuals!$E$40+Individuals!$F$40</f>
        <v>0</v>
      </c>
      <c r="D67" s="70">
        <f ca="1">NPV($F$59,OFFSET(Businesses!$H$116,,,,($E$3-1)))+Businesses!$F$116+Businesses!$G$116</f>
        <v>0</v>
      </c>
      <c r="E67" s="70">
        <f ca="1">NPV($F$59,OFFSET(Businesses!$H$124,,,,($E$3-1)))+Businesses!$F$124+Businesses!$G$124</f>
        <v>0</v>
      </c>
      <c r="F67" s="70">
        <f ca="1">NPV($F$59,OFFSET(Businesses!$H$132,,,,($E$3-1)))+Businesses!$F$132+Businesses!$G$132</f>
        <v>0</v>
      </c>
      <c r="G67" s="70">
        <f ca="1">NPV($F$59,OFFSET('Community Organisations'!$G$116,,,,($E$3-1)))+'Community Organisations'!$F$116+'Community Organisations'!$G$116</f>
        <v>0</v>
      </c>
      <c r="H67" s="71">
        <f ca="1">NPV($F$59,OFFSET('Community Organisations'!$G$124,,,,($E$3-1)))+'Community Organisations'!$F$124+'Community Organisations'!$G$124</f>
        <v>0</v>
      </c>
      <c r="I67" s="72">
        <f ca="1">NPV($F$59,OFFSET('Community Organisations'!$G$132,,,,($E$3-1)))+'Community Organisations'!$F$132+'Community Organisations'!$G$132</f>
        <v>0</v>
      </c>
      <c r="J67" s="67">
        <f t="shared" ca="1" si="6"/>
        <v>0</v>
      </c>
      <c r="L67" s="62">
        <v>58</v>
      </c>
    </row>
    <row r="68" spans="1:12" ht="13.9">
      <c r="A68" s="42"/>
      <c r="B68" s="78" t="s">
        <v>20</v>
      </c>
      <c r="C68" s="74">
        <f ca="1">NPV($F$59,OFFSET(Individuals!$G$47,,,,($E$3-1)))+Individuals!$E$47+Individuals!$F$47</f>
        <v>0</v>
      </c>
      <c r="D68" s="70">
        <f ca="1">NPV($F$59,OFFSET(Businesses!$H$140,,,,($E$3-1)))+Businesses!$F$140+Businesses!$G$140</f>
        <v>0</v>
      </c>
      <c r="E68" s="70">
        <f ca="1">NPV($F$59,OFFSET(Businesses!$H$148,,,,($E$3-1)))+Businesses!$F$148+Businesses!$G$148</f>
        <v>0</v>
      </c>
      <c r="F68" s="70">
        <f ca="1">NPV($F$59,OFFSET(Businesses!$H$156,,,,($E$3-1)))+Businesses!$F$156+Businesses!$G$156</f>
        <v>0</v>
      </c>
      <c r="G68" s="70">
        <f ca="1">NPV($F$59,OFFSET('Community Organisations'!$G$140,,,,($E$3-1)))+'Community Organisations'!$F$140+'Community Organisations'!$G$140</f>
        <v>0</v>
      </c>
      <c r="H68" s="71">
        <f ca="1">NPV($F$59,OFFSET('Community Organisations'!$G$148,,,,($E$3-1)))+'Community Organisations'!$F$148+'Community Organisations'!$G$148</f>
        <v>0</v>
      </c>
      <c r="I68" s="72">
        <f ca="1">NPV($F$59,OFFSET('Community Organisations'!$G$156,,,,($E$3-1)))+'Community Organisations'!$F$156+'Community Organisations'!$G$156</f>
        <v>0</v>
      </c>
      <c r="J68" s="67">
        <f t="shared" ca="1" si="6"/>
        <v>0</v>
      </c>
      <c r="L68" s="62">
        <v>59</v>
      </c>
    </row>
    <row r="69" spans="1:12" ht="13.9">
      <c r="A69" s="42"/>
      <c r="B69" s="79" t="s">
        <v>21</v>
      </c>
      <c r="C69" s="74">
        <f ca="1">NPV($F$59,OFFSET(Individuals!$G$54,,,,($E$3-1)))+Individuals!$E$54+Individuals!$F$54</f>
        <v>0</v>
      </c>
      <c r="D69" s="70">
        <f ca="1">NPV($F$59,OFFSET(Businesses!$H$164,,,,($E$3-1)))+Businesses!$F$164+Businesses!$G$164</f>
        <v>0</v>
      </c>
      <c r="E69" s="70">
        <f ca="1">NPV($F$59,OFFSET(Businesses!$H$172,,,,($E$3-1)))+Businesses!$F$172+Businesses!$G$172</f>
        <v>0</v>
      </c>
      <c r="F69" s="70">
        <f ca="1">NPV($F$59,OFFSET(Businesses!$H$180,,,,($E$3-1)))+Businesses!$F$180+Businesses!$G$180</f>
        <v>0</v>
      </c>
      <c r="G69" s="70">
        <f ca="1">NPV($F$59,OFFSET('Community Organisations'!$G$164,,,,($E$3-1)))+'Community Organisations'!$F$164+'Community Organisations'!$G$164</f>
        <v>0</v>
      </c>
      <c r="H69" s="71">
        <f ca="1">NPV($F$59,OFFSET('Community Organisations'!$G$172,,,,($E$3-1)))+'Community Organisations'!$F$172+'Community Organisations'!$G$172</f>
        <v>0</v>
      </c>
      <c r="I69" s="72">
        <f ca="1">NPV($F$59,OFFSET('Community Organisations'!$G$180,,,,($E$3-1)))+'Community Organisations'!$F$180+'Community Organisations'!$G$180</f>
        <v>0</v>
      </c>
      <c r="J69" s="67">
        <f t="shared" ca="1" si="6"/>
        <v>0</v>
      </c>
      <c r="L69" s="62">
        <v>60</v>
      </c>
    </row>
    <row r="70" spans="1:12" ht="13.9">
      <c r="A70" s="42"/>
      <c r="B70" s="80" t="s">
        <v>22</v>
      </c>
      <c r="C70" s="74">
        <f ca="1">NPV($F$59,OFFSET(Individuals!$G$61,,,,($E$3-1)))+Individuals!$E$61+Individuals!$F$61</f>
        <v>0</v>
      </c>
      <c r="D70" s="70">
        <f ca="1">NPV($F$59,OFFSET(Businesses!$H$188,,,,($E$3-1)))+Businesses!$F$188+Businesses!$G$188</f>
        <v>0</v>
      </c>
      <c r="E70" s="70">
        <f ca="1">NPV($F$59,OFFSET(Businesses!$H$196,,,,($E$3-1)))+Businesses!$F$196+Businesses!$G$196</f>
        <v>0</v>
      </c>
      <c r="F70" s="70">
        <f ca="1">NPV($F$59,OFFSET(Businesses!$H$204,,,,($E$3-1)))+Businesses!$F$204+Businesses!$G$204</f>
        <v>0</v>
      </c>
      <c r="G70" s="70">
        <f ca="1">NPV($F$59,OFFSET('Community Organisations'!$G$188,,,,($E$3-1)))+'Community Organisations'!$F$188+'Community Organisations'!$G$188</f>
        <v>0</v>
      </c>
      <c r="H70" s="71">
        <f ca="1">NPV($F$59,OFFSET('Community Organisations'!$G$196,,,,($E$3-1)))+'Community Organisations'!$F$196+'Community Organisations'!$G$196</f>
        <v>0</v>
      </c>
      <c r="I70" s="72">
        <f ca="1">NPV($F$59,OFFSET('Community Organisations'!$G$204,,,,($E$3-1)))+'Community Organisations'!$F$204+'Community Organisations'!$G$204</f>
        <v>0</v>
      </c>
      <c r="J70" s="67">
        <f t="shared" ca="1" si="6"/>
        <v>0</v>
      </c>
      <c r="L70" s="62">
        <v>61</v>
      </c>
    </row>
    <row r="71" spans="1:12" ht="13.9">
      <c r="A71" s="42"/>
      <c r="B71" s="81" t="s">
        <v>23</v>
      </c>
      <c r="C71" s="74">
        <f ca="1">NPV($F$59,OFFSET(Individuals!$G$68,,,,($E$3-1)))+Individuals!$E$68+Individuals!$F$68</f>
        <v>0</v>
      </c>
      <c r="D71" s="70">
        <f ca="1">NPV($F$59,OFFSET(Businesses!$H$212,,,,($E$3-1)))+Businesses!$F$212+Businesses!$G$212</f>
        <v>0</v>
      </c>
      <c r="E71" s="70">
        <f ca="1">NPV($F$59,OFFSET(Businesses!$H$220,,,,($E$3-1)))+Businesses!$F$220+Businesses!$G$220</f>
        <v>0</v>
      </c>
      <c r="F71" s="70">
        <f ca="1">NPV($F$59,OFFSET(Businesses!$H$228,,,,($E$3-1)))+Businesses!$F$228+Businesses!$G$228</f>
        <v>0</v>
      </c>
      <c r="G71" s="70">
        <f ca="1">NPV($F$59,OFFSET('Community Organisations'!$G$212,,,,($E$3-1)))+'Community Organisations'!$F$212+'Community Organisations'!$G$212</f>
        <v>0</v>
      </c>
      <c r="H71" s="71">
        <f ca="1">NPV($F$59,OFFSET('Community Organisations'!$G$220,,,,($E$3-1)))+'Community Organisations'!$F$220+'Community Organisations'!$G$220</f>
        <v>0</v>
      </c>
      <c r="I71" s="72">
        <f ca="1">NPV($F$59,OFFSET('Community Organisations'!$G$228,,,,($E$3-1)))+'Community Organisations'!$F$228+'Community Organisations'!$G$228</f>
        <v>0</v>
      </c>
      <c r="J71" s="67">
        <f t="shared" ca="1" si="6"/>
        <v>0</v>
      </c>
      <c r="L71" s="62">
        <v>62</v>
      </c>
    </row>
    <row r="72" spans="1:12" ht="13.9">
      <c r="A72" s="42"/>
      <c r="B72" s="82" t="s">
        <v>24</v>
      </c>
      <c r="C72" s="74">
        <f ca="1">NPV($F$59,OFFSET(Individuals!$G$73,,,,($E$3-1)))+Individuals!$E$73+Individuals!$F$73</f>
        <v>0</v>
      </c>
      <c r="D72" s="70">
        <f ca="1">NPV($F$59,OFFSET(Businesses!$H$233,,,,($E$3-1)))+Businesses!$F$233+Businesses!$G$233</f>
        <v>0</v>
      </c>
      <c r="E72" s="70">
        <f ca="1">NPV($F$59,OFFSET(Businesses!$H$238,,,,($E$3-1)))+Businesses!$F$238+Businesses!$G$238</f>
        <v>0</v>
      </c>
      <c r="F72" s="70">
        <f ca="1">NPV($F$59,OFFSET(Businesses!$H$243,,,,($E$3-1)))+Businesses!$F$243+Businesses!$G$243</f>
        <v>0</v>
      </c>
      <c r="G72" s="70">
        <f ca="1">NPV($F$59,OFFSET('Community Organisations'!$G$233,,,,($E$3-1)))+'Community Organisations'!$F$233+'Community Organisations'!$G$233</f>
        <v>0</v>
      </c>
      <c r="H72" s="71">
        <f ca="1">NPV($F$59,OFFSET('Community Organisations'!$G$238,,,,($E$3-1)))+'Community Organisations'!$F$238+'Community Organisations'!$G$238</f>
        <v>0</v>
      </c>
      <c r="I72" s="72">
        <f ca="1">NPV($F$59,OFFSET('Community Organisations'!$G$243,,,,($E$3-1)))+'Community Organisations'!$F$243+'Community Organisations'!$G$243</f>
        <v>0</v>
      </c>
      <c r="J72" s="67">
        <f t="shared" ca="1" si="6"/>
        <v>0</v>
      </c>
      <c r="L72" s="62">
        <v>63</v>
      </c>
    </row>
    <row r="73" spans="1:12" ht="14.25" thickBot="1">
      <c r="A73" s="42"/>
      <c r="B73" s="83" t="s">
        <v>25</v>
      </c>
      <c r="C73" s="84">
        <f ca="1">NPV($F$59,OFFSET(Individuals!$G$80,,,,($E$3-1)))+Individuals!$E$80+Individuals!$F$80</f>
        <v>0</v>
      </c>
      <c r="D73" s="85">
        <f ca="1">NPV($F$59,OFFSET(Businesses!$H$251,,,,($E$3-1)))+Businesses!$F$251+Businesses!$G$251</f>
        <v>0</v>
      </c>
      <c r="E73" s="85">
        <f ca="1">NPV($F$59,OFFSET(Businesses!$H$259,,,,($E$3-1)))+Businesses!$F$259+Businesses!$G$259</f>
        <v>0</v>
      </c>
      <c r="F73" s="85">
        <f ca="1">NPV($F$59,OFFSET(Businesses!$H$267,,,,($E$3-1)))+Businesses!$F$267+Businesses!$G$267</f>
        <v>0</v>
      </c>
      <c r="G73" s="85">
        <f ca="1">NPV($F$59,OFFSET('Community Organisations'!$G$251,,,,($E$3-1)))+'Community Organisations'!$F$251+'Community Organisations'!$G$251</f>
        <v>0</v>
      </c>
      <c r="H73" s="86">
        <f ca="1">NPV($F$59,OFFSET('Community Organisations'!$G$259,,,,($E$3-1)))+'Community Organisations'!$F$259+'Community Organisations'!$G$259</f>
        <v>0</v>
      </c>
      <c r="I73" s="87">
        <f ca="1">NPV($F$59,OFFSET('Community Organisations'!$G$267,,,,($E$3-1)))+'Community Organisations'!$F$267+'Community Organisations'!$G$267</f>
        <v>0</v>
      </c>
      <c r="J73" s="67">
        <f t="shared" ca="1" si="6"/>
        <v>0</v>
      </c>
      <c r="L73" s="62">
        <v>64</v>
      </c>
    </row>
    <row r="74" spans="1:12" ht="13.9">
      <c r="A74" s="42"/>
      <c r="B74" s="54" t="s">
        <v>13</v>
      </c>
      <c r="C74" s="67">
        <f t="shared" ref="C74:I74" ca="1" si="7">SUM(C62:C73)</f>
        <v>0</v>
      </c>
      <c r="D74" s="92">
        <f t="shared" ca="1" si="7"/>
        <v>0</v>
      </c>
      <c r="E74" s="92">
        <f t="shared" ca="1" si="7"/>
        <v>0</v>
      </c>
      <c r="F74" s="92">
        <f t="shared" ca="1" si="7"/>
        <v>0</v>
      </c>
      <c r="G74" s="92">
        <f t="shared" ca="1" si="7"/>
        <v>0</v>
      </c>
      <c r="H74" s="92">
        <f t="shared" ca="1" si="7"/>
        <v>0</v>
      </c>
      <c r="I74" s="92">
        <f t="shared" ca="1" si="7"/>
        <v>0</v>
      </c>
      <c r="J74" s="99">
        <f ca="1">SUM(C62:I73)</f>
        <v>0</v>
      </c>
      <c r="L74" s="62">
        <v>65</v>
      </c>
    </row>
    <row r="75" spans="1:12" ht="14.25" thickBot="1">
      <c r="A75" s="42"/>
      <c r="B75" s="42"/>
      <c r="C75" s="42"/>
      <c r="D75" s="42"/>
      <c r="E75" s="42"/>
      <c r="F75" s="42"/>
      <c r="G75" s="42"/>
      <c r="H75" s="42"/>
      <c r="I75" s="42"/>
      <c r="J75" s="42"/>
      <c r="L75" s="62">
        <v>66</v>
      </c>
    </row>
    <row r="76" spans="1:12" ht="14.25" thickBot="1">
      <c r="A76" s="42"/>
      <c r="B76" s="42"/>
      <c r="C76" s="43"/>
      <c r="D76" s="42"/>
      <c r="E76" s="44" t="s">
        <v>1</v>
      </c>
      <c r="F76" s="102">
        <v>0.1</v>
      </c>
      <c r="G76" s="42"/>
      <c r="H76" s="42"/>
      <c r="I76" s="42"/>
      <c r="J76" s="42"/>
      <c r="L76" s="62">
        <v>67</v>
      </c>
    </row>
    <row r="77" spans="1:12" ht="13.9">
      <c r="A77" s="42"/>
      <c r="B77" s="42"/>
      <c r="C77" s="42"/>
      <c r="D77" s="42"/>
      <c r="E77" s="42"/>
      <c r="F77" s="42"/>
      <c r="G77" s="42"/>
      <c r="H77" s="42"/>
      <c r="I77" s="42"/>
      <c r="J77" s="42"/>
      <c r="L77" s="62">
        <v>68</v>
      </c>
    </row>
    <row r="78" spans="1:12" ht="14.25" thickBot="1">
      <c r="A78" s="42"/>
      <c r="B78" s="91" t="str">
        <f>_xlfn.CONCAT("First ",$E$3," years")</f>
        <v>First 10 years</v>
      </c>
      <c r="C78" s="55" t="s">
        <v>6</v>
      </c>
      <c r="D78" s="56" t="s">
        <v>7</v>
      </c>
      <c r="E78" s="57" t="s">
        <v>8</v>
      </c>
      <c r="F78" s="58" t="s">
        <v>9</v>
      </c>
      <c r="G78" s="59" t="s">
        <v>10</v>
      </c>
      <c r="H78" s="60" t="s">
        <v>11</v>
      </c>
      <c r="I78" s="61" t="s">
        <v>12</v>
      </c>
      <c r="J78" s="42" t="s">
        <v>13</v>
      </c>
      <c r="L78" s="62">
        <v>69</v>
      </c>
    </row>
    <row r="79" spans="1:12" ht="13.9">
      <c r="A79" s="42"/>
      <c r="B79" s="63" t="s">
        <v>14</v>
      </c>
      <c r="C79" s="64">
        <f ca="1">NPV($F$76,OFFSET(Individuals!$G$7,,,,($E$3-1)))+Individuals!$E$7+Individuals!$F$7</f>
        <v>0</v>
      </c>
      <c r="D79" s="65">
        <f ca="1">NPV($F$76,OFFSET(Businesses!$H$8,,,,($E$3-1)))+Businesses!$F$8+Businesses!$G$8</f>
        <v>0</v>
      </c>
      <c r="E79" s="65">
        <f ca="1">NPV($F$76,OFFSET(Businesses!$H$16,,,,($E$3-1)))+Businesses!$F$16+Businesses!$G$16</f>
        <v>0</v>
      </c>
      <c r="F79" s="65">
        <f ca="1">NPV($F$76,OFFSET(Businesses!$H$24,,,,($E$3-1)))+Businesses!$F$24+Businesses!$G$24</f>
        <v>0</v>
      </c>
      <c r="G79" s="65">
        <f ca="1">NPV($F$76,OFFSET('Community Organisations'!$G$8,,,,($E$3-1)))+'Community Organisations'!$F$8+'Community Organisations'!$G$8</f>
        <v>0</v>
      </c>
      <c r="H79" s="65">
        <f ca="1">NPV($F$76,OFFSET('Community Organisations'!$G$16,,,,($E$3-1)))+'Community Organisations'!$F$16+'Community Organisations'!$G$16</f>
        <v>0</v>
      </c>
      <c r="I79" s="66">
        <f ca="1">NPV($F$76,OFFSET('Community Organisations'!$G$24,,,,($E$3-1)))+'Community Organisations'!$F$24+'Community Organisations'!$G$24</f>
        <v>0</v>
      </c>
      <c r="J79" s="67">
        <f ca="1">SUM(C79:I79)</f>
        <v>0</v>
      </c>
      <c r="L79" s="62">
        <v>70</v>
      </c>
    </row>
    <row r="80" spans="1:12" ht="13.9">
      <c r="A80" s="42"/>
      <c r="B80" s="68" t="s">
        <v>15</v>
      </c>
      <c r="C80" s="69">
        <f ca="1">NPV($F$76,OFFSET(Individuals!$G$14,,,,($E$3-1)))+Individuals!$E$14+Individuals!$F$14</f>
        <v>0</v>
      </c>
      <c r="D80" s="70">
        <f ca="1">NPV($F$76,OFFSET(Businesses!$H$32,,,,($E$3-1)))+Businesses!$F$32+Businesses!$G$32</f>
        <v>0</v>
      </c>
      <c r="E80" s="70">
        <f ca="1">NPV($F$76,OFFSET(Businesses!$H$40,,,,($E$3-1)))+Businesses!$F$40+Businesses!$G$40</f>
        <v>0</v>
      </c>
      <c r="F80" s="70">
        <f ca="1">NPV($F$76,OFFSET(Businesses!$H$48,,,,($E$3-1)))+Businesses!$F$48+Businesses!$G$48</f>
        <v>0</v>
      </c>
      <c r="G80" s="70">
        <f ca="1">NPV($F$76,OFFSET('Community Organisations'!$G$32,,,,($E$3-1)))+'Community Organisations'!$F$32+'Community Organisations'!$G$32</f>
        <v>0</v>
      </c>
      <c r="H80" s="71">
        <f ca="1">NPV($F$76,OFFSET('Community Organisations'!$G$40,,,,($E$3-1)))+'Community Organisations'!$F$40+'Community Organisations'!$G$40</f>
        <v>0</v>
      </c>
      <c r="I80" s="72">
        <f ca="1">NPV($F$76,OFFSET('Community Organisations'!$G$48,,,,($E$3-1)))+'Community Organisations'!$F$48+'Community Organisations'!$G$48</f>
        <v>0</v>
      </c>
      <c r="J80" s="67">
        <f t="shared" ref="J80:J90" ca="1" si="8">SUM(C80:I80)</f>
        <v>0</v>
      </c>
      <c r="L80" s="62">
        <v>71</v>
      </c>
    </row>
    <row r="81" spans="1:12" ht="13.9">
      <c r="A81" s="42"/>
      <c r="B81" s="73" t="s">
        <v>16</v>
      </c>
      <c r="C81" s="74">
        <f ca="1">NPV($F$76,OFFSET(Individuals!$G$21,,,,($E$3-1)))+Individuals!$E$21+Individuals!$F$21</f>
        <v>0</v>
      </c>
      <c r="D81" s="70">
        <f ca="1">NPV($F$76,OFFSET(Businesses!$H$56,,,,($E$3-1)))+Businesses!$F$56+Businesses!$G$56</f>
        <v>0</v>
      </c>
      <c r="E81" s="70">
        <f ca="1">NPV($F$76,OFFSET(Businesses!$H$64,,,,($E$3-1)))+Businesses!$F$64+Businesses!$G$64</f>
        <v>0</v>
      </c>
      <c r="F81" s="70">
        <f ca="1">NPV($F$76,OFFSET(Businesses!$H$72,,,,($E$3-1)))+Businesses!$F$72+Businesses!$G$72</f>
        <v>0</v>
      </c>
      <c r="G81" s="70">
        <f ca="1">NPV($F$76,OFFSET('Community Organisations'!$G$56,,,,($E$3-1)))+'Community Organisations'!$F$56+'Community Organisations'!$G$56</f>
        <v>0</v>
      </c>
      <c r="H81" s="71">
        <f ca="1">NPV($F$76,OFFSET('Community Organisations'!$G$64,,,,($E$3-1)))+'Community Organisations'!$F$64+'Community Organisations'!$G$64</f>
        <v>0</v>
      </c>
      <c r="I81" s="72">
        <f ca="1">NPV($F$76,OFFSET('Community Organisations'!$G$72,,,,($E$3-1)))+'Community Organisations'!$F$72+'Community Organisations'!$G$72</f>
        <v>0</v>
      </c>
      <c r="J81" s="67">
        <f t="shared" ca="1" si="8"/>
        <v>0</v>
      </c>
      <c r="L81" s="62">
        <v>72</v>
      </c>
    </row>
    <row r="82" spans="1:12" ht="13.9">
      <c r="A82" s="42"/>
      <c r="B82" s="75" t="s">
        <v>17</v>
      </c>
      <c r="C82" s="74">
        <f ca="1">NPV($F$76,OFFSET(Individuals!$G$27,,,,($E$3-1)))+Individuals!$E$27+Individuals!$F$27</f>
        <v>0</v>
      </c>
      <c r="D82" s="70">
        <f ca="1">NPV($F$76,OFFSET(Businesses!$H$78,,,,($E$3-1)))+Businesses!$F$78+Businesses!$G$78</f>
        <v>0</v>
      </c>
      <c r="E82" s="70">
        <f ca="1">NPV($F$76,OFFSET(Businesses!$H$84,,,,($E$3-1)))+Businesses!$F$84+Businesses!$G$84</f>
        <v>0</v>
      </c>
      <c r="F82" s="70">
        <f ca="1">NPV($F$76,OFFSET(Businesses!$H$90,,,,($E$3-1)))+Businesses!$F$90+Businesses!$G$90</f>
        <v>0</v>
      </c>
      <c r="G82" s="70">
        <f ca="1">NPV($F$76,OFFSET('Community Organisations'!$G$78,,,,($E$3-1)))+'Community Organisations'!$F$78+'Community Organisations'!$G$78</f>
        <v>0</v>
      </c>
      <c r="H82" s="71">
        <f ca="1">NPV($F$76,OFFSET('Community Organisations'!$G$84,,,,($E$3-1)))+'Community Organisations'!$F$84+'Community Organisations'!$G$84</f>
        <v>0</v>
      </c>
      <c r="I82" s="72">
        <f ca="1">NPV($F$76,OFFSET('Community Organisations'!$G$90,,,,($E$3-1)))+'Community Organisations'!$F$90+'Community Organisations'!$G$90</f>
        <v>0</v>
      </c>
      <c r="J82" s="67">
        <f t="shared" ca="1" si="8"/>
        <v>0</v>
      </c>
      <c r="L82" s="62">
        <v>73</v>
      </c>
    </row>
    <row r="83" spans="1:12" ht="13.9">
      <c r="A83" s="42"/>
      <c r="B83" s="76" t="s">
        <v>18</v>
      </c>
      <c r="C83" s="74">
        <f ca="1">NPV($F$76,OFFSET(Individuals!$G$33,,,,($E$3-1)))+Individuals!$E$33+Individuals!$F$33</f>
        <v>0</v>
      </c>
      <c r="D83" s="70">
        <f ca="1">NPV($F$76,OFFSET(Businesses!$H$96,,,,($E$3-1)))+Businesses!$F$96+Businesses!$G$96</f>
        <v>0</v>
      </c>
      <c r="E83" s="70">
        <f ca="1">NPV($F$76,OFFSET(Businesses!$H$102,,,,($E$3-1)))+Businesses!$F$102+Businesses!$G$102</f>
        <v>0</v>
      </c>
      <c r="F83" s="70">
        <f ca="1">NPV($F$76,OFFSET(Businesses!$H$108,,,,($E$3-1)))+Businesses!$F$108+Businesses!$G$108</f>
        <v>0</v>
      </c>
      <c r="G83" s="70">
        <f ca="1">NPV($F$76,OFFSET('Community Organisations'!$G$96,,,,($E$3-1)))+'Community Organisations'!$F$96+'Community Organisations'!$G$96</f>
        <v>0</v>
      </c>
      <c r="H83" s="71">
        <f ca="1">NPV($F$256,OFFSET('Community Organisations'!$G$102,,,,($E$3-1)))+'Community Organisations'!$F$102+'Community Organisations'!$G$102</f>
        <v>0</v>
      </c>
      <c r="I83" s="72">
        <f ca="1">NPV($F$76,OFFSET('Community Organisations'!$G$108,,,,($E$3-1)))+'Community Organisations'!$F$108+'Community Organisations'!$G$108</f>
        <v>0</v>
      </c>
      <c r="J83" s="67">
        <f t="shared" ca="1" si="8"/>
        <v>0</v>
      </c>
      <c r="L83" s="62">
        <v>74</v>
      </c>
    </row>
    <row r="84" spans="1:12" ht="13.9">
      <c r="A84" s="42"/>
      <c r="B84" s="77" t="s">
        <v>19</v>
      </c>
      <c r="C84" s="74">
        <f ca="1">NPV($F$76,OFFSET(Individuals!$G$40,,,,($E$3-1)))+Individuals!$E$40+Individuals!$F$40</f>
        <v>0</v>
      </c>
      <c r="D84" s="70">
        <f ca="1">NPV($F$76,OFFSET(Businesses!$H$116,,,,($E$3-1)))+Businesses!$F$116+Businesses!$G$116</f>
        <v>0</v>
      </c>
      <c r="E84" s="70">
        <f ca="1">NPV($F$76,OFFSET(Businesses!$H$124,,,,($E$3-1)))+Businesses!$F$124+Businesses!$G$124</f>
        <v>0</v>
      </c>
      <c r="F84" s="70">
        <f ca="1">NPV($F$76,OFFSET(Businesses!$H$132,,,,($E$3-1)))+Businesses!$F$132+Businesses!$G$132</f>
        <v>0</v>
      </c>
      <c r="G84" s="70">
        <f ca="1">NPV($F$76,OFFSET('Community Organisations'!$G$116,,,,($E$3-1)))+'Community Organisations'!$F$116+'Community Organisations'!$G$116</f>
        <v>0</v>
      </c>
      <c r="H84" s="71">
        <f ca="1">NPV($F$76,OFFSET('Community Organisations'!$G$124,,,,($E$3-1)))+'Community Organisations'!$F$124+'Community Organisations'!$G$124</f>
        <v>0</v>
      </c>
      <c r="I84" s="72">
        <f ca="1">NPV($F$76,OFFSET('Community Organisations'!$G$132,,,,($E$3-1)))+'Community Organisations'!$F$132+'Community Organisations'!$G$132</f>
        <v>0</v>
      </c>
      <c r="J84" s="67">
        <f t="shared" ca="1" si="8"/>
        <v>0</v>
      </c>
      <c r="L84" s="62">
        <v>75</v>
      </c>
    </row>
    <row r="85" spans="1:12" ht="13.9">
      <c r="A85" s="42"/>
      <c r="B85" s="78" t="s">
        <v>20</v>
      </c>
      <c r="C85" s="74">
        <f ca="1">NPV($F$76,OFFSET(Individuals!$G$47,,,,($E$3-1)))+Individuals!$E$47+Individuals!$F$47</f>
        <v>0</v>
      </c>
      <c r="D85" s="70">
        <f ca="1">NPV($F$76,OFFSET(Businesses!$H$140,,,,($E$3-1)))+Businesses!$F$140+Businesses!$G$140</f>
        <v>0</v>
      </c>
      <c r="E85" s="70">
        <f ca="1">NPV($F$76,OFFSET(Businesses!$H$148,,,,($E$3-1)))+Businesses!$F$148+Businesses!$G$148</f>
        <v>0</v>
      </c>
      <c r="F85" s="70">
        <f ca="1">NPV($F$76,OFFSET(Businesses!$H$156,,,,($E$3-1)))+Businesses!$F$156+Businesses!$G$156</f>
        <v>0</v>
      </c>
      <c r="G85" s="70">
        <f ca="1">NPV($F$76,OFFSET('Community Organisations'!$G$140,,,,($E$3-1)))+'Community Organisations'!$F$140+'Community Organisations'!$G$140</f>
        <v>0</v>
      </c>
      <c r="H85" s="71">
        <f ca="1">NPV($F$76,OFFSET('Community Organisations'!$G$148,,,,($E$3-1)))+'Community Organisations'!$F$148+'Community Organisations'!$G$148</f>
        <v>0</v>
      </c>
      <c r="I85" s="72">
        <f ca="1">NPV($F$76,OFFSET('Community Organisations'!$G$156,,,,($E$3-1)))+'Community Organisations'!$F$156+'Community Organisations'!$G$156</f>
        <v>0</v>
      </c>
      <c r="J85" s="67">
        <f t="shared" ca="1" si="8"/>
        <v>0</v>
      </c>
      <c r="L85" s="62">
        <v>76</v>
      </c>
    </row>
    <row r="86" spans="1:12" ht="13.9">
      <c r="A86" s="42"/>
      <c r="B86" s="79" t="s">
        <v>21</v>
      </c>
      <c r="C86" s="74">
        <f ca="1">NPV($F$76,OFFSET(Individuals!$G$54,,,,($E$3-1)))+Individuals!$E$54+Individuals!$F$54</f>
        <v>0</v>
      </c>
      <c r="D86" s="70">
        <f ca="1">NPV($F$76,OFFSET(Businesses!$H$164,,,,($E$3-1)))+Businesses!$F$164+Businesses!$G$164</f>
        <v>0</v>
      </c>
      <c r="E86" s="70">
        <f ca="1">NPV($F$76,OFFSET(Businesses!$H$172,,,,($E$3-1)))+Businesses!$F$172+Businesses!$G$172</f>
        <v>0</v>
      </c>
      <c r="F86" s="70">
        <f ca="1">NPV($F$76,OFFSET(Businesses!$H$180,,,,($E$3-1)))+Businesses!$F$180+Businesses!$G$180</f>
        <v>0</v>
      </c>
      <c r="G86" s="70">
        <f ca="1">NPV($F$76,OFFSET('Community Organisations'!$G$164,,,,($E$3-1)))+'Community Organisations'!$F$164+'Community Organisations'!$G$164</f>
        <v>0</v>
      </c>
      <c r="H86" s="71">
        <f ca="1">NPV($F$76,OFFSET('Community Organisations'!$G$172,,,,($E$3-1)))+'Community Organisations'!$F$172+'Community Organisations'!$G$172</f>
        <v>0</v>
      </c>
      <c r="I86" s="72">
        <f ca="1">NPV($F$76,OFFSET('Community Organisations'!$G$180,,,,($E$3-1)))+'Community Organisations'!$F$180+'Community Organisations'!$G$180</f>
        <v>0</v>
      </c>
      <c r="J86" s="67">
        <f t="shared" ca="1" si="8"/>
        <v>0</v>
      </c>
      <c r="L86" s="62">
        <v>77</v>
      </c>
    </row>
    <row r="87" spans="1:12" ht="13.9">
      <c r="A87" s="42"/>
      <c r="B87" s="80" t="s">
        <v>22</v>
      </c>
      <c r="C87" s="74">
        <f ca="1">NPV($F$76,OFFSET(Individuals!$G$61,,,,($E$3-1)))+Individuals!$E$61+Individuals!$F$61</f>
        <v>0</v>
      </c>
      <c r="D87" s="70">
        <f ca="1">NPV($F$76,OFFSET(Businesses!$H$188,,,,($E$3-1)))+Businesses!$F$188+Businesses!$G$188</f>
        <v>0</v>
      </c>
      <c r="E87" s="70">
        <f ca="1">NPV($F$76,OFFSET(Businesses!$H$196,,,,($E$3-1)))+Businesses!$F$196+Businesses!$G$196</f>
        <v>0</v>
      </c>
      <c r="F87" s="70">
        <f ca="1">NPV($F$76,OFFSET(Businesses!$H$204,,,,($E$3-1)))+Businesses!$F$204+Businesses!$G$204</f>
        <v>0</v>
      </c>
      <c r="G87" s="70">
        <f ca="1">NPV($F$76,OFFSET('Community Organisations'!$G$188,,,,($E$3-1)))+'Community Organisations'!$F$188+'Community Organisations'!$G$188</f>
        <v>0</v>
      </c>
      <c r="H87" s="71">
        <f ca="1">NPV($F$76,OFFSET('Community Organisations'!$G$196,,,,($E$3-1)))+'Community Organisations'!$F$196+'Community Organisations'!$G$196</f>
        <v>0</v>
      </c>
      <c r="I87" s="72">
        <f ca="1">NPV($F$76,OFFSET('Community Organisations'!$G$204,,,,($E$3-1)))+'Community Organisations'!$F$204+'Community Organisations'!$G$204</f>
        <v>0</v>
      </c>
      <c r="J87" s="67">
        <f t="shared" ca="1" si="8"/>
        <v>0</v>
      </c>
      <c r="L87" s="62">
        <v>78</v>
      </c>
    </row>
    <row r="88" spans="1:12" ht="13.9">
      <c r="A88" s="42"/>
      <c r="B88" s="81" t="s">
        <v>23</v>
      </c>
      <c r="C88" s="74">
        <f ca="1">NPV($F$76,OFFSET(Individuals!$G$68,,,,($E$3-1)))+Individuals!$E$68+Individuals!$F$68</f>
        <v>0</v>
      </c>
      <c r="D88" s="70">
        <f ca="1">NPV($F$76,OFFSET(Businesses!$H$212,,,,($E$3-1)))+Businesses!$F$212+Businesses!$G$212</f>
        <v>0</v>
      </c>
      <c r="E88" s="70">
        <f ca="1">NPV($F$76,OFFSET(Businesses!$H$220,,,,($E$3-1)))+Businesses!$F$220+Businesses!$G$220</f>
        <v>0</v>
      </c>
      <c r="F88" s="70">
        <f ca="1">NPV($F$76,OFFSET(Businesses!$H$228,,,,($E$3-1)))+Businesses!$F$228+Businesses!$G$228</f>
        <v>0</v>
      </c>
      <c r="G88" s="70">
        <f ca="1">NPV($F$76,OFFSET('Community Organisations'!$G$212,,,,($E$3-1)))+'Community Organisations'!$F$212+'Community Organisations'!$G$212</f>
        <v>0</v>
      </c>
      <c r="H88" s="71">
        <f ca="1">NPV($F$76,OFFSET('Community Organisations'!$G$220,,,,($E$3-1)))+'Community Organisations'!$F$220+'Community Organisations'!$G$220</f>
        <v>0</v>
      </c>
      <c r="I88" s="72">
        <f ca="1">NPV($F$76,OFFSET('Community Organisations'!$G$228,,,,($E$3-1)))+'Community Organisations'!$F$228+'Community Organisations'!$G$228</f>
        <v>0</v>
      </c>
      <c r="J88" s="67">
        <f t="shared" ca="1" si="8"/>
        <v>0</v>
      </c>
      <c r="L88" s="62">
        <v>79</v>
      </c>
    </row>
    <row r="89" spans="1:12" ht="13.9">
      <c r="A89" s="42"/>
      <c r="B89" s="82" t="s">
        <v>24</v>
      </c>
      <c r="C89" s="74">
        <f ca="1">NPV($F$76,OFFSET(Individuals!$G$73,,,,($E$3-1)))+Individuals!$E$73+Individuals!$F$73</f>
        <v>0</v>
      </c>
      <c r="D89" s="70">
        <f ca="1">NPV($F$76,OFFSET(Businesses!$H$233,,,,($E$3-1)))+Businesses!$F$233+Businesses!$G$233</f>
        <v>0</v>
      </c>
      <c r="E89" s="70">
        <f ca="1">NPV($F$76,OFFSET(Businesses!$H$238,,,,($E$3-1)))+Businesses!$F$238+Businesses!$G$238</f>
        <v>0</v>
      </c>
      <c r="F89" s="70">
        <f ca="1">NPV($F$76,OFFSET(Businesses!$H$243,,,,($E$3-1)))+Businesses!$F$243+Businesses!$G$243</f>
        <v>0</v>
      </c>
      <c r="G89" s="70">
        <f ca="1">NPV($F$76,OFFSET('Community Organisations'!$G$233,,,,($E$3-1)))+'Community Organisations'!$F$233+'Community Organisations'!$G$233</f>
        <v>0</v>
      </c>
      <c r="H89" s="71">
        <f ca="1">NPV($F$76,OFFSET('Community Organisations'!$G$238,,,,($E$3-1)))+'Community Organisations'!$F$238+'Community Organisations'!$G$238</f>
        <v>0</v>
      </c>
      <c r="I89" s="72">
        <f ca="1">NPV($F$76,OFFSET('Community Organisations'!$G$243,,,,($E$3-1)))+'Community Organisations'!$F$243+'Community Organisations'!$G$243</f>
        <v>0</v>
      </c>
      <c r="J89" s="67">
        <f t="shared" ca="1" si="8"/>
        <v>0</v>
      </c>
      <c r="L89" s="62">
        <v>80</v>
      </c>
    </row>
    <row r="90" spans="1:12" ht="14.25" thickBot="1">
      <c r="A90" s="42"/>
      <c r="B90" s="83" t="s">
        <v>25</v>
      </c>
      <c r="C90" s="84">
        <f ca="1">NPV($F$76,OFFSET(Individuals!$G$80,,,,($E$3-1)))+Individuals!$E$80+Individuals!$F$80</f>
        <v>0</v>
      </c>
      <c r="D90" s="85">
        <f ca="1">NPV($F$76,OFFSET(Businesses!$H$251,,,,($E$3-1)))+Businesses!$F$251+Businesses!$G$251</f>
        <v>0</v>
      </c>
      <c r="E90" s="85">
        <f ca="1">NPV($F$76,OFFSET(Businesses!$H$259,,,,($E$3-1)))+Businesses!$F$259+Businesses!$G$259</f>
        <v>0</v>
      </c>
      <c r="F90" s="85">
        <f ca="1">NPV($F$76,OFFSET(Businesses!$H$267,,,,($E$3-1)))+Businesses!$F$267+Businesses!$G$267</f>
        <v>0</v>
      </c>
      <c r="G90" s="85">
        <f ca="1">NPV($F$76,OFFSET('Community Organisations'!$G$251,,,,($E$3-1)))+'Community Organisations'!$F$251+'Community Organisations'!$G$251</f>
        <v>0</v>
      </c>
      <c r="H90" s="86">
        <f ca="1">NPV($F$76,OFFSET('Community Organisations'!$G$259,,,,($E$3-1)))+'Community Organisations'!$F$259+'Community Organisations'!$G$259</f>
        <v>0</v>
      </c>
      <c r="I90" s="87">
        <f ca="1">NPV($F$76,OFFSET('Community Organisations'!$G$267,,,,($E$3-1)))+'Community Organisations'!$F$267+'Community Organisations'!$G$267</f>
        <v>0</v>
      </c>
      <c r="J90" s="67">
        <f t="shared" ca="1" si="8"/>
        <v>0</v>
      </c>
      <c r="L90" s="62">
        <v>81</v>
      </c>
    </row>
    <row r="91" spans="1:12" ht="13.9">
      <c r="A91" s="42"/>
      <c r="B91" s="54" t="s">
        <v>13</v>
      </c>
      <c r="C91" s="67">
        <f t="shared" ref="C91:I91" ca="1" si="9">SUM(C79:C90)</f>
        <v>0</v>
      </c>
      <c r="D91" s="67">
        <f t="shared" ca="1" si="9"/>
        <v>0</v>
      </c>
      <c r="E91" s="67">
        <f t="shared" ca="1" si="9"/>
        <v>0</v>
      </c>
      <c r="F91" s="67">
        <f t="shared" ca="1" si="9"/>
        <v>0</v>
      </c>
      <c r="G91" s="67">
        <f t="shared" ca="1" si="9"/>
        <v>0</v>
      </c>
      <c r="H91" s="67">
        <f t="shared" ca="1" si="9"/>
        <v>0</v>
      </c>
      <c r="I91" s="67">
        <f t="shared" ca="1" si="9"/>
        <v>0</v>
      </c>
      <c r="J91" s="99">
        <f ca="1">SUM(C79:I90)</f>
        <v>0</v>
      </c>
      <c r="L91" s="62">
        <v>82</v>
      </c>
    </row>
    <row r="92" spans="1:12" ht="13.9">
      <c r="L92" s="62">
        <v>83</v>
      </c>
    </row>
    <row r="93" spans="1:12" ht="13.9">
      <c r="L93" s="62">
        <v>84</v>
      </c>
    </row>
    <row r="94" spans="1:12" ht="13.9">
      <c r="L94" s="62">
        <v>85</v>
      </c>
    </row>
    <row r="95" spans="1:12" ht="13.9">
      <c r="L95" s="62">
        <v>86</v>
      </c>
    </row>
    <row r="96" spans="1:12" ht="13.9">
      <c r="L96" s="62">
        <v>87</v>
      </c>
    </row>
    <row r="97" spans="12:12" ht="13.9">
      <c r="L97" s="62">
        <v>88</v>
      </c>
    </row>
    <row r="98" spans="12:12" ht="13.9">
      <c r="L98" s="62">
        <v>89</v>
      </c>
    </row>
    <row r="99" spans="12:12" ht="13.9">
      <c r="L99" s="62">
        <v>90</v>
      </c>
    </row>
    <row r="100" spans="12:12" ht="13.9">
      <c r="L100" s="62">
        <v>91</v>
      </c>
    </row>
    <row r="101" spans="12:12" ht="13.9">
      <c r="L101" s="62">
        <v>92</v>
      </c>
    </row>
    <row r="102" spans="12:12" ht="13.9">
      <c r="L102" s="62">
        <v>93</v>
      </c>
    </row>
    <row r="103" spans="12:12" ht="13.9">
      <c r="L103" s="62">
        <v>94</v>
      </c>
    </row>
    <row r="104" spans="12:12" ht="13.9">
      <c r="L104" s="62">
        <v>95</v>
      </c>
    </row>
    <row r="105" spans="12:12" ht="13.9">
      <c r="L105" s="62">
        <v>96</v>
      </c>
    </row>
    <row r="106" spans="12:12" ht="13.9">
      <c r="L106" s="62">
        <v>97</v>
      </c>
    </row>
    <row r="107" spans="12:12" ht="13.9">
      <c r="L107" s="62">
        <v>98</v>
      </c>
    </row>
    <row r="108" spans="12:12" ht="13.9">
      <c r="L108" s="62">
        <v>99</v>
      </c>
    </row>
  </sheetData>
  <sheetProtection sheet="1" objects="1" scenarios="1"/>
  <phoneticPr fontId="8" type="noConversion"/>
  <dataValidations count="1">
    <dataValidation type="list" allowBlank="1" showInputMessage="1" showErrorMessage="1" sqref="E3" xr:uid="{1CC2014F-88FC-48E5-B0F5-09592308F3CA}">
      <formula1>$L$10:$L$108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30215-0D0D-43C5-97E0-CB3C9FF8548D}">
  <sheetPr>
    <tabColor theme="5" tint="-0.249977111117893"/>
  </sheetPr>
  <dimension ref="A1:CZ81"/>
  <sheetViews>
    <sheetView zoomScaleNormal="100" workbookViewId="0"/>
  </sheetViews>
  <sheetFormatPr defaultColWidth="9" defaultRowHeight="13.5"/>
  <cols>
    <col min="1" max="1" width="28.42578125" style="2" bestFit="1" customWidth="1"/>
    <col min="2" max="2" width="27.7109375" style="2" customWidth="1"/>
    <col min="3" max="3" width="46" style="2" bestFit="1" customWidth="1"/>
    <col min="4" max="4" width="13.140625" style="2" bestFit="1" customWidth="1"/>
    <col min="5" max="5" width="14.5703125" style="2" customWidth="1"/>
    <col min="6" max="6" width="16.42578125" style="2" bestFit="1" customWidth="1"/>
    <col min="7" max="16384" width="9" style="2"/>
  </cols>
  <sheetData>
    <row r="1" spans="1:104" ht="14.25" thickBot="1">
      <c r="A1" s="1" t="s">
        <v>27</v>
      </c>
      <c r="F1" s="2" t="s">
        <v>28</v>
      </c>
    </row>
    <row r="2" spans="1:104" ht="13.9">
      <c r="A2" s="3" t="s">
        <v>14</v>
      </c>
      <c r="B2" s="4" t="s">
        <v>14</v>
      </c>
      <c r="C2" s="2" t="s">
        <v>6</v>
      </c>
      <c r="D2" s="2" t="s">
        <v>29</v>
      </c>
      <c r="E2" s="5" t="s">
        <v>30</v>
      </c>
      <c r="F2" s="2">
        <v>1</v>
      </c>
      <c r="G2" s="2">
        <v>2</v>
      </c>
      <c r="H2" s="2">
        <v>3</v>
      </c>
      <c r="I2" s="2">
        <v>4</v>
      </c>
      <c r="J2" s="2">
        <v>5</v>
      </c>
      <c r="K2" s="2">
        <v>6</v>
      </c>
      <c r="L2" s="2">
        <v>7</v>
      </c>
      <c r="M2" s="2">
        <v>8</v>
      </c>
      <c r="N2" s="2">
        <v>9</v>
      </c>
      <c r="O2" s="2">
        <v>10</v>
      </c>
      <c r="P2" s="2">
        <v>11</v>
      </c>
      <c r="Q2" s="2">
        <v>12</v>
      </c>
      <c r="R2" s="2">
        <v>13</v>
      </c>
      <c r="S2" s="2">
        <v>14</v>
      </c>
      <c r="T2" s="2">
        <v>15</v>
      </c>
      <c r="U2" s="2">
        <v>16</v>
      </c>
      <c r="V2" s="2">
        <v>17</v>
      </c>
      <c r="W2" s="2">
        <v>18</v>
      </c>
      <c r="X2" s="2">
        <v>19</v>
      </c>
      <c r="Y2" s="2">
        <v>20</v>
      </c>
      <c r="Z2" s="2">
        <v>21</v>
      </c>
      <c r="AA2" s="2">
        <v>22</v>
      </c>
      <c r="AB2" s="2">
        <v>23</v>
      </c>
      <c r="AC2" s="2">
        <v>24</v>
      </c>
      <c r="AD2" s="2">
        <v>25</v>
      </c>
      <c r="AE2" s="2">
        <v>26</v>
      </c>
      <c r="AF2" s="2">
        <v>27</v>
      </c>
      <c r="AG2" s="2">
        <v>28</v>
      </c>
      <c r="AH2" s="2">
        <v>29</v>
      </c>
      <c r="AI2" s="2">
        <v>30</v>
      </c>
      <c r="AJ2" s="2">
        <v>31</v>
      </c>
      <c r="AK2" s="2">
        <v>32</v>
      </c>
      <c r="AL2" s="2">
        <v>33</v>
      </c>
      <c r="AM2" s="2">
        <v>34</v>
      </c>
      <c r="AN2" s="2">
        <v>35</v>
      </c>
      <c r="AO2" s="2">
        <v>36</v>
      </c>
      <c r="AP2" s="2">
        <v>37</v>
      </c>
      <c r="AQ2" s="2">
        <v>38</v>
      </c>
      <c r="AR2" s="2">
        <v>39</v>
      </c>
      <c r="AS2" s="2">
        <v>40</v>
      </c>
      <c r="AT2" s="2">
        <v>41</v>
      </c>
      <c r="AU2" s="2">
        <v>42</v>
      </c>
      <c r="AV2" s="2">
        <v>43</v>
      </c>
      <c r="AW2" s="2">
        <v>44</v>
      </c>
      <c r="AX2" s="2">
        <v>45</v>
      </c>
      <c r="AY2" s="2">
        <v>46</v>
      </c>
      <c r="AZ2" s="2">
        <v>47</v>
      </c>
      <c r="BA2" s="2">
        <v>48</v>
      </c>
      <c r="BB2" s="2">
        <v>49</v>
      </c>
      <c r="BC2" s="2">
        <v>50</v>
      </c>
      <c r="BD2" s="2">
        <v>51</v>
      </c>
      <c r="BE2" s="2">
        <v>52</v>
      </c>
      <c r="BF2" s="2">
        <v>53</v>
      </c>
      <c r="BG2" s="2">
        <v>54</v>
      </c>
      <c r="BH2" s="2">
        <v>55</v>
      </c>
      <c r="BI2" s="2">
        <v>56</v>
      </c>
      <c r="BJ2" s="2">
        <v>57</v>
      </c>
      <c r="BK2" s="2">
        <v>58</v>
      </c>
      <c r="BL2" s="2">
        <v>59</v>
      </c>
      <c r="BM2" s="2">
        <v>60</v>
      </c>
      <c r="BN2" s="2">
        <v>61</v>
      </c>
      <c r="BO2" s="2">
        <v>62</v>
      </c>
      <c r="BP2" s="2">
        <v>63</v>
      </c>
      <c r="BQ2" s="2">
        <v>64</v>
      </c>
      <c r="BR2" s="2">
        <v>65</v>
      </c>
      <c r="BS2" s="2">
        <v>66</v>
      </c>
      <c r="BT2" s="2">
        <v>67</v>
      </c>
      <c r="BU2" s="2">
        <v>68</v>
      </c>
      <c r="BV2" s="2">
        <v>69</v>
      </c>
      <c r="BW2" s="2">
        <v>70</v>
      </c>
      <c r="BX2" s="2">
        <v>71</v>
      </c>
      <c r="BY2" s="2">
        <v>72</v>
      </c>
      <c r="BZ2" s="2">
        <v>73</v>
      </c>
      <c r="CA2" s="2">
        <v>74</v>
      </c>
      <c r="CB2" s="2">
        <v>75</v>
      </c>
      <c r="CC2" s="2">
        <v>76</v>
      </c>
      <c r="CD2" s="2">
        <v>77</v>
      </c>
      <c r="CE2" s="2">
        <v>78</v>
      </c>
      <c r="CF2" s="2">
        <v>79</v>
      </c>
      <c r="CG2" s="2">
        <v>80</v>
      </c>
      <c r="CH2" s="2">
        <v>81</v>
      </c>
      <c r="CI2" s="2">
        <v>82</v>
      </c>
      <c r="CJ2" s="2">
        <v>83</v>
      </c>
      <c r="CK2" s="2">
        <v>84</v>
      </c>
      <c r="CL2" s="2">
        <v>85</v>
      </c>
      <c r="CM2" s="2">
        <v>86</v>
      </c>
      <c r="CN2" s="2">
        <v>87</v>
      </c>
      <c r="CO2" s="2">
        <v>88</v>
      </c>
      <c r="CP2" s="2">
        <v>89</v>
      </c>
      <c r="CQ2" s="2">
        <v>90</v>
      </c>
      <c r="CR2" s="2">
        <v>91</v>
      </c>
      <c r="CS2" s="2">
        <v>92</v>
      </c>
      <c r="CT2" s="2">
        <v>93</v>
      </c>
      <c r="CU2" s="2">
        <v>94</v>
      </c>
      <c r="CV2" s="2">
        <v>95</v>
      </c>
      <c r="CW2" s="2">
        <v>96</v>
      </c>
      <c r="CX2" s="2">
        <v>97</v>
      </c>
      <c r="CY2" s="2">
        <v>98</v>
      </c>
      <c r="CZ2" s="2">
        <v>99</v>
      </c>
    </row>
    <row r="3" spans="1:104">
      <c r="A3" s="6" t="s">
        <v>14</v>
      </c>
      <c r="C3" s="2" t="s">
        <v>31</v>
      </c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</row>
    <row r="4" spans="1:104">
      <c r="A4" s="6" t="s">
        <v>14</v>
      </c>
      <c r="C4" s="2" t="s">
        <v>32</v>
      </c>
      <c r="E4" s="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</row>
    <row r="5" spans="1:104">
      <c r="A5" s="6" t="s">
        <v>14</v>
      </c>
      <c r="C5" s="2" t="s">
        <v>33</v>
      </c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</row>
    <row r="6" spans="1:104" ht="13.9" thickBot="1">
      <c r="A6" s="6" t="s">
        <v>14</v>
      </c>
      <c r="C6" s="2" t="s">
        <v>34</v>
      </c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</row>
    <row r="7" spans="1:104" ht="14.25" thickBot="1">
      <c r="A7" s="6" t="s">
        <v>14</v>
      </c>
      <c r="C7" s="4" t="s">
        <v>35</v>
      </c>
      <c r="D7" s="23">
        <f>NPV(Summaries!$E$2,G7:CZ7)+E7+F7</f>
        <v>0</v>
      </c>
      <c r="E7" s="103">
        <f>(E3*E4*E5*E6)</f>
        <v>0</v>
      </c>
      <c r="F7" s="104">
        <f t="shared" ref="F7:BQ7" si="0">(F3*F4*F5*F6)</f>
        <v>0</v>
      </c>
      <c r="G7" s="104">
        <f t="shared" si="0"/>
        <v>0</v>
      </c>
      <c r="H7" s="104">
        <f t="shared" si="0"/>
        <v>0</v>
      </c>
      <c r="I7" s="104">
        <f t="shared" si="0"/>
        <v>0</v>
      </c>
      <c r="J7" s="104">
        <f t="shared" si="0"/>
        <v>0</v>
      </c>
      <c r="K7" s="104">
        <f t="shared" si="0"/>
        <v>0</v>
      </c>
      <c r="L7" s="104">
        <f t="shared" si="0"/>
        <v>0</v>
      </c>
      <c r="M7" s="104">
        <f t="shared" si="0"/>
        <v>0</v>
      </c>
      <c r="N7" s="104">
        <f t="shared" si="0"/>
        <v>0</v>
      </c>
      <c r="O7" s="104">
        <f t="shared" si="0"/>
        <v>0</v>
      </c>
      <c r="P7" s="104">
        <f t="shared" si="0"/>
        <v>0</v>
      </c>
      <c r="Q7" s="104">
        <f t="shared" si="0"/>
        <v>0</v>
      </c>
      <c r="R7" s="104">
        <f t="shared" si="0"/>
        <v>0</v>
      </c>
      <c r="S7" s="104">
        <f t="shared" si="0"/>
        <v>0</v>
      </c>
      <c r="T7" s="104">
        <f t="shared" si="0"/>
        <v>0</v>
      </c>
      <c r="U7" s="104">
        <f t="shared" si="0"/>
        <v>0</v>
      </c>
      <c r="V7" s="104">
        <f t="shared" si="0"/>
        <v>0</v>
      </c>
      <c r="W7" s="104">
        <f t="shared" si="0"/>
        <v>0</v>
      </c>
      <c r="X7" s="104">
        <f t="shared" si="0"/>
        <v>0</v>
      </c>
      <c r="Y7" s="104">
        <f t="shared" si="0"/>
        <v>0</v>
      </c>
      <c r="Z7" s="104">
        <f t="shared" si="0"/>
        <v>0</v>
      </c>
      <c r="AA7" s="104">
        <f t="shared" si="0"/>
        <v>0</v>
      </c>
      <c r="AB7" s="104">
        <f t="shared" si="0"/>
        <v>0</v>
      </c>
      <c r="AC7" s="104">
        <f t="shared" si="0"/>
        <v>0</v>
      </c>
      <c r="AD7" s="104">
        <f t="shared" si="0"/>
        <v>0</v>
      </c>
      <c r="AE7" s="104">
        <f t="shared" si="0"/>
        <v>0</v>
      </c>
      <c r="AF7" s="104">
        <f t="shared" si="0"/>
        <v>0</v>
      </c>
      <c r="AG7" s="104">
        <f t="shared" si="0"/>
        <v>0</v>
      </c>
      <c r="AH7" s="104">
        <f t="shared" si="0"/>
        <v>0</v>
      </c>
      <c r="AI7" s="104">
        <f t="shared" si="0"/>
        <v>0</v>
      </c>
      <c r="AJ7" s="104">
        <f t="shared" si="0"/>
        <v>0</v>
      </c>
      <c r="AK7" s="104">
        <f t="shared" si="0"/>
        <v>0</v>
      </c>
      <c r="AL7" s="104">
        <f t="shared" si="0"/>
        <v>0</v>
      </c>
      <c r="AM7" s="104">
        <f t="shared" si="0"/>
        <v>0</v>
      </c>
      <c r="AN7" s="104">
        <f t="shared" si="0"/>
        <v>0</v>
      </c>
      <c r="AO7" s="104">
        <f t="shared" si="0"/>
        <v>0</v>
      </c>
      <c r="AP7" s="104">
        <f t="shared" si="0"/>
        <v>0</v>
      </c>
      <c r="AQ7" s="104">
        <f t="shared" si="0"/>
        <v>0</v>
      </c>
      <c r="AR7" s="104">
        <f t="shared" si="0"/>
        <v>0</v>
      </c>
      <c r="AS7" s="104">
        <f t="shared" si="0"/>
        <v>0</v>
      </c>
      <c r="AT7" s="104">
        <f t="shared" si="0"/>
        <v>0</v>
      </c>
      <c r="AU7" s="104">
        <f t="shared" si="0"/>
        <v>0</v>
      </c>
      <c r="AV7" s="104">
        <f t="shared" si="0"/>
        <v>0</v>
      </c>
      <c r="AW7" s="104">
        <f t="shared" si="0"/>
        <v>0</v>
      </c>
      <c r="AX7" s="104">
        <f t="shared" si="0"/>
        <v>0</v>
      </c>
      <c r="AY7" s="104">
        <f t="shared" si="0"/>
        <v>0</v>
      </c>
      <c r="AZ7" s="104">
        <f t="shared" si="0"/>
        <v>0</v>
      </c>
      <c r="BA7" s="104">
        <f t="shared" si="0"/>
        <v>0</v>
      </c>
      <c r="BB7" s="104">
        <f t="shared" si="0"/>
        <v>0</v>
      </c>
      <c r="BC7" s="104">
        <f t="shared" si="0"/>
        <v>0</v>
      </c>
      <c r="BD7" s="104">
        <f t="shared" si="0"/>
        <v>0</v>
      </c>
      <c r="BE7" s="104">
        <f t="shared" si="0"/>
        <v>0</v>
      </c>
      <c r="BF7" s="104">
        <f t="shared" si="0"/>
        <v>0</v>
      </c>
      <c r="BG7" s="104">
        <f t="shared" si="0"/>
        <v>0</v>
      </c>
      <c r="BH7" s="104">
        <f t="shared" si="0"/>
        <v>0</v>
      </c>
      <c r="BI7" s="104">
        <f t="shared" si="0"/>
        <v>0</v>
      </c>
      <c r="BJ7" s="104">
        <f t="shared" si="0"/>
        <v>0</v>
      </c>
      <c r="BK7" s="104">
        <f t="shared" si="0"/>
        <v>0</v>
      </c>
      <c r="BL7" s="104">
        <f t="shared" si="0"/>
        <v>0</v>
      </c>
      <c r="BM7" s="104">
        <f t="shared" si="0"/>
        <v>0</v>
      </c>
      <c r="BN7" s="104">
        <f t="shared" si="0"/>
        <v>0</v>
      </c>
      <c r="BO7" s="104">
        <f t="shared" si="0"/>
        <v>0</v>
      </c>
      <c r="BP7" s="104">
        <f t="shared" si="0"/>
        <v>0</v>
      </c>
      <c r="BQ7" s="104">
        <f t="shared" si="0"/>
        <v>0</v>
      </c>
      <c r="BR7" s="104">
        <f t="shared" ref="BR7:CZ7" si="1">(BR3*BR4*BR5*BR6)</f>
        <v>0</v>
      </c>
      <c r="BS7" s="104">
        <f t="shared" si="1"/>
        <v>0</v>
      </c>
      <c r="BT7" s="104">
        <f t="shared" si="1"/>
        <v>0</v>
      </c>
      <c r="BU7" s="104">
        <f t="shared" si="1"/>
        <v>0</v>
      </c>
      <c r="BV7" s="104">
        <f t="shared" si="1"/>
        <v>0</v>
      </c>
      <c r="BW7" s="104">
        <f t="shared" si="1"/>
        <v>0</v>
      </c>
      <c r="BX7" s="104">
        <f t="shared" si="1"/>
        <v>0</v>
      </c>
      <c r="BY7" s="104">
        <f t="shared" si="1"/>
        <v>0</v>
      </c>
      <c r="BZ7" s="104">
        <f t="shared" si="1"/>
        <v>0</v>
      </c>
      <c r="CA7" s="104">
        <f t="shared" si="1"/>
        <v>0</v>
      </c>
      <c r="CB7" s="104">
        <f t="shared" si="1"/>
        <v>0</v>
      </c>
      <c r="CC7" s="104">
        <f t="shared" si="1"/>
        <v>0</v>
      </c>
      <c r="CD7" s="104">
        <f t="shared" si="1"/>
        <v>0</v>
      </c>
      <c r="CE7" s="104">
        <f t="shared" si="1"/>
        <v>0</v>
      </c>
      <c r="CF7" s="104">
        <f t="shared" si="1"/>
        <v>0</v>
      </c>
      <c r="CG7" s="104">
        <f t="shared" si="1"/>
        <v>0</v>
      </c>
      <c r="CH7" s="104">
        <f t="shared" si="1"/>
        <v>0</v>
      </c>
      <c r="CI7" s="104">
        <f t="shared" si="1"/>
        <v>0</v>
      </c>
      <c r="CJ7" s="104">
        <f t="shared" si="1"/>
        <v>0</v>
      </c>
      <c r="CK7" s="104">
        <f t="shared" si="1"/>
        <v>0</v>
      </c>
      <c r="CL7" s="104">
        <f t="shared" si="1"/>
        <v>0</v>
      </c>
      <c r="CM7" s="104">
        <f t="shared" si="1"/>
        <v>0</v>
      </c>
      <c r="CN7" s="104">
        <f t="shared" si="1"/>
        <v>0</v>
      </c>
      <c r="CO7" s="104">
        <f t="shared" si="1"/>
        <v>0</v>
      </c>
      <c r="CP7" s="104">
        <f t="shared" si="1"/>
        <v>0</v>
      </c>
      <c r="CQ7" s="104">
        <f t="shared" si="1"/>
        <v>0</v>
      </c>
      <c r="CR7" s="104">
        <f t="shared" si="1"/>
        <v>0</v>
      </c>
      <c r="CS7" s="104">
        <f t="shared" si="1"/>
        <v>0</v>
      </c>
      <c r="CT7" s="104">
        <f t="shared" si="1"/>
        <v>0</v>
      </c>
      <c r="CU7" s="104">
        <f t="shared" si="1"/>
        <v>0</v>
      </c>
      <c r="CV7" s="104">
        <f t="shared" si="1"/>
        <v>0</v>
      </c>
      <c r="CW7" s="104">
        <f t="shared" si="1"/>
        <v>0</v>
      </c>
      <c r="CX7" s="104">
        <f t="shared" si="1"/>
        <v>0</v>
      </c>
      <c r="CY7" s="104">
        <f t="shared" si="1"/>
        <v>0</v>
      </c>
      <c r="CZ7" s="105">
        <f t="shared" si="1"/>
        <v>0</v>
      </c>
    </row>
    <row r="8" spans="1:104">
      <c r="A8" s="6" t="s">
        <v>14</v>
      </c>
    </row>
    <row r="9" spans="1:104" ht="13.9">
      <c r="A9" s="11" t="s">
        <v>15</v>
      </c>
      <c r="B9" s="4" t="s">
        <v>15</v>
      </c>
      <c r="C9" s="2" t="s">
        <v>6</v>
      </c>
      <c r="D9" s="2" t="s">
        <v>29</v>
      </c>
      <c r="E9" s="5" t="s">
        <v>30</v>
      </c>
      <c r="F9" s="2">
        <v>1</v>
      </c>
      <c r="G9" s="2">
        <v>2</v>
      </c>
      <c r="H9" s="2">
        <v>3</v>
      </c>
      <c r="I9" s="2">
        <v>4</v>
      </c>
      <c r="J9" s="2">
        <v>5</v>
      </c>
      <c r="K9" s="2">
        <v>6</v>
      </c>
      <c r="L9" s="2">
        <v>7</v>
      </c>
      <c r="M9" s="2">
        <v>8</v>
      </c>
      <c r="N9" s="2">
        <v>9</v>
      </c>
      <c r="O9" s="2">
        <v>10</v>
      </c>
      <c r="P9" s="2">
        <v>11</v>
      </c>
      <c r="Q9" s="2">
        <v>12</v>
      </c>
      <c r="R9" s="2">
        <v>13</v>
      </c>
      <c r="S9" s="2">
        <v>14</v>
      </c>
      <c r="T9" s="2">
        <v>15</v>
      </c>
      <c r="U9" s="2">
        <v>16</v>
      </c>
      <c r="V9" s="2">
        <v>17</v>
      </c>
      <c r="W9" s="2">
        <v>18</v>
      </c>
      <c r="X9" s="2">
        <v>19</v>
      </c>
      <c r="Y9" s="2">
        <v>20</v>
      </c>
      <c r="Z9" s="2">
        <v>21</v>
      </c>
      <c r="AA9" s="2">
        <v>22</v>
      </c>
      <c r="AB9" s="2">
        <v>23</v>
      </c>
      <c r="AC9" s="2">
        <v>24</v>
      </c>
      <c r="AD9" s="2">
        <v>25</v>
      </c>
      <c r="AE9" s="2">
        <v>26</v>
      </c>
      <c r="AF9" s="2">
        <v>27</v>
      </c>
      <c r="AG9" s="2">
        <v>28</v>
      </c>
      <c r="AH9" s="2">
        <v>29</v>
      </c>
      <c r="AI9" s="2">
        <v>30</v>
      </c>
      <c r="AJ9" s="2">
        <v>31</v>
      </c>
      <c r="AK9" s="2">
        <v>32</v>
      </c>
      <c r="AL9" s="2">
        <v>33</v>
      </c>
      <c r="AM9" s="2">
        <v>34</v>
      </c>
      <c r="AN9" s="2">
        <v>35</v>
      </c>
      <c r="AO9" s="2">
        <v>36</v>
      </c>
      <c r="AP9" s="2">
        <v>37</v>
      </c>
      <c r="AQ9" s="2">
        <v>38</v>
      </c>
      <c r="AR9" s="2">
        <v>39</v>
      </c>
      <c r="AS9" s="2">
        <v>40</v>
      </c>
      <c r="AT9" s="2">
        <v>41</v>
      </c>
      <c r="AU9" s="2">
        <v>42</v>
      </c>
      <c r="AV9" s="2">
        <v>43</v>
      </c>
      <c r="AW9" s="2">
        <v>44</v>
      </c>
      <c r="AX9" s="2">
        <v>45</v>
      </c>
      <c r="AY9" s="2">
        <v>46</v>
      </c>
      <c r="AZ9" s="2">
        <v>47</v>
      </c>
      <c r="BA9" s="2">
        <v>48</v>
      </c>
      <c r="BB9" s="2">
        <v>49</v>
      </c>
      <c r="BC9" s="2">
        <v>50</v>
      </c>
      <c r="BD9" s="2">
        <v>51</v>
      </c>
      <c r="BE9" s="2">
        <v>52</v>
      </c>
      <c r="BF9" s="2">
        <v>53</v>
      </c>
      <c r="BG9" s="2">
        <v>54</v>
      </c>
      <c r="BH9" s="2">
        <v>55</v>
      </c>
      <c r="BI9" s="2">
        <v>56</v>
      </c>
      <c r="BJ9" s="2">
        <v>57</v>
      </c>
      <c r="BK9" s="2">
        <v>58</v>
      </c>
      <c r="BL9" s="2">
        <v>59</v>
      </c>
      <c r="BM9" s="2">
        <v>60</v>
      </c>
      <c r="BN9" s="2">
        <v>61</v>
      </c>
      <c r="BO9" s="2">
        <v>62</v>
      </c>
      <c r="BP9" s="2">
        <v>63</v>
      </c>
      <c r="BQ9" s="2">
        <v>64</v>
      </c>
      <c r="BR9" s="2">
        <v>65</v>
      </c>
      <c r="BS9" s="2">
        <v>66</v>
      </c>
      <c r="BT9" s="2">
        <v>67</v>
      </c>
      <c r="BU9" s="2">
        <v>68</v>
      </c>
      <c r="BV9" s="2">
        <v>69</v>
      </c>
      <c r="BW9" s="2">
        <v>70</v>
      </c>
      <c r="BX9" s="2">
        <v>71</v>
      </c>
      <c r="BY9" s="2">
        <v>72</v>
      </c>
      <c r="BZ9" s="2">
        <v>73</v>
      </c>
      <c r="CA9" s="2">
        <v>74</v>
      </c>
      <c r="CB9" s="2">
        <v>75</v>
      </c>
      <c r="CC9" s="2">
        <v>76</v>
      </c>
      <c r="CD9" s="2">
        <v>77</v>
      </c>
      <c r="CE9" s="2">
        <v>78</v>
      </c>
      <c r="CF9" s="2">
        <v>79</v>
      </c>
      <c r="CG9" s="2">
        <v>80</v>
      </c>
      <c r="CH9" s="2">
        <v>81</v>
      </c>
      <c r="CI9" s="2">
        <v>82</v>
      </c>
      <c r="CJ9" s="2">
        <v>83</v>
      </c>
      <c r="CK9" s="2">
        <v>84</v>
      </c>
      <c r="CL9" s="2">
        <v>85</v>
      </c>
      <c r="CM9" s="2">
        <v>86</v>
      </c>
      <c r="CN9" s="2">
        <v>87</v>
      </c>
      <c r="CO9" s="2">
        <v>88</v>
      </c>
      <c r="CP9" s="2">
        <v>89</v>
      </c>
      <c r="CQ9" s="2">
        <v>90</v>
      </c>
      <c r="CR9" s="2">
        <v>91</v>
      </c>
      <c r="CS9" s="2">
        <v>92</v>
      </c>
      <c r="CT9" s="2">
        <v>93</v>
      </c>
      <c r="CU9" s="2">
        <v>94</v>
      </c>
      <c r="CV9" s="2">
        <v>95</v>
      </c>
      <c r="CW9" s="2">
        <v>96</v>
      </c>
      <c r="CX9" s="2">
        <v>97</v>
      </c>
      <c r="CY9" s="2">
        <v>98</v>
      </c>
      <c r="CZ9" s="2">
        <v>99</v>
      </c>
    </row>
    <row r="10" spans="1:104">
      <c r="A10" s="11" t="s">
        <v>15</v>
      </c>
      <c r="C10" s="2" t="s">
        <v>31</v>
      </c>
      <c r="E10" s="7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</row>
    <row r="11" spans="1:104">
      <c r="A11" s="11" t="s">
        <v>15</v>
      </c>
      <c r="C11" s="2" t="s">
        <v>32</v>
      </c>
      <c r="E11" s="7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</row>
    <row r="12" spans="1:104">
      <c r="A12" s="11" t="s">
        <v>15</v>
      </c>
      <c r="C12" s="2" t="s">
        <v>33</v>
      </c>
      <c r="E12" s="7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</row>
    <row r="13" spans="1:104" ht="13.9" thickBot="1">
      <c r="A13" s="11" t="s">
        <v>15</v>
      </c>
      <c r="C13" s="2" t="s">
        <v>34</v>
      </c>
      <c r="E13" s="7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</row>
    <row r="14" spans="1:104" ht="14.25" thickBot="1">
      <c r="A14" s="11" t="s">
        <v>15</v>
      </c>
      <c r="C14" s="4" t="s">
        <v>35</v>
      </c>
      <c r="D14" s="23">
        <f>NPV(Summaries!$E$2,G14:CZ14)+E14+F14</f>
        <v>0</v>
      </c>
      <c r="E14" s="103">
        <f>(E10*E11*E12*E13)</f>
        <v>0</v>
      </c>
      <c r="F14" s="104">
        <f t="shared" ref="F14" si="2">(F10*F11*F12*F13)</f>
        <v>0</v>
      </c>
      <c r="G14" s="104">
        <f t="shared" ref="G14" si="3">(G10*G11*G12*G13)</f>
        <v>0</v>
      </c>
      <c r="H14" s="104">
        <f t="shared" ref="H14" si="4">(H10*H11*H12*H13)</f>
        <v>0</v>
      </c>
      <c r="I14" s="104">
        <f t="shared" ref="I14" si="5">(I10*I11*I12*I13)</f>
        <v>0</v>
      </c>
      <c r="J14" s="104">
        <f t="shared" ref="J14" si="6">(J10*J11*J12*J13)</f>
        <v>0</v>
      </c>
      <c r="K14" s="104">
        <f t="shared" ref="K14" si="7">(K10*K11*K12*K13)</f>
        <v>0</v>
      </c>
      <c r="L14" s="104">
        <f t="shared" ref="L14" si="8">(L10*L11*L12*L13)</f>
        <v>0</v>
      </c>
      <c r="M14" s="104">
        <f t="shared" ref="M14" si="9">(M10*M11*M12*M13)</f>
        <v>0</v>
      </c>
      <c r="N14" s="104">
        <f t="shared" ref="N14" si="10">(N10*N11*N12*N13)</f>
        <v>0</v>
      </c>
      <c r="O14" s="104">
        <f t="shared" ref="O14" si="11">(O10*O11*O12*O13)</f>
        <v>0</v>
      </c>
      <c r="P14" s="104">
        <f t="shared" ref="P14" si="12">(P10*P11*P12*P13)</f>
        <v>0</v>
      </c>
      <c r="Q14" s="104">
        <f t="shared" ref="Q14" si="13">(Q10*Q11*Q12*Q13)</f>
        <v>0</v>
      </c>
      <c r="R14" s="104">
        <f t="shared" ref="R14" si="14">(R10*R11*R12*R13)</f>
        <v>0</v>
      </c>
      <c r="S14" s="104">
        <f t="shared" ref="S14" si="15">(S10*S11*S12*S13)</f>
        <v>0</v>
      </c>
      <c r="T14" s="104">
        <f t="shared" ref="T14" si="16">(T10*T11*T12*T13)</f>
        <v>0</v>
      </c>
      <c r="U14" s="104">
        <f t="shared" ref="U14" si="17">(U10*U11*U12*U13)</f>
        <v>0</v>
      </c>
      <c r="V14" s="104">
        <f t="shared" ref="V14" si="18">(V10*V11*V12*V13)</f>
        <v>0</v>
      </c>
      <c r="W14" s="104">
        <f t="shared" ref="W14" si="19">(W10*W11*W12*W13)</f>
        <v>0</v>
      </c>
      <c r="X14" s="104">
        <f t="shared" ref="X14" si="20">(X10*X11*X12*X13)</f>
        <v>0</v>
      </c>
      <c r="Y14" s="104">
        <f t="shared" ref="Y14" si="21">(Y10*Y11*Y12*Y13)</f>
        <v>0</v>
      </c>
      <c r="Z14" s="104">
        <f t="shared" ref="Z14" si="22">(Z10*Z11*Z12*Z13)</f>
        <v>0</v>
      </c>
      <c r="AA14" s="104">
        <f t="shared" ref="AA14" si="23">(AA10*AA11*AA12*AA13)</f>
        <v>0</v>
      </c>
      <c r="AB14" s="104">
        <f t="shared" ref="AB14" si="24">(AB10*AB11*AB12*AB13)</f>
        <v>0</v>
      </c>
      <c r="AC14" s="104">
        <f t="shared" ref="AC14" si="25">(AC10*AC11*AC12*AC13)</f>
        <v>0</v>
      </c>
      <c r="AD14" s="104">
        <f t="shared" ref="AD14" si="26">(AD10*AD11*AD12*AD13)</f>
        <v>0</v>
      </c>
      <c r="AE14" s="104">
        <f t="shared" ref="AE14" si="27">(AE10*AE11*AE12*AE13)</f>
        <v>0</v>
      </c>
      <c r="AF14" s="104">
        <f t="shared" ref="AF14" si="28">(AF10*AF11*AF12*AF13)</f>
        <v>0</v>
      </c>
      <c r="AG14" s="104">
        <f t="shared" ref="AG14" si="29">(AG10*AG11*AG12*AG13)</f>
        <v>0</v>
      </c>
      <c r="AH14" s="104">
        <f t="shared" ref="AH14" si="30">(AH10*AH11*AH12*AH13)</f>
        <v>0</v>
      </c>
      <c r="AI14" s="104">
        <f t="shared" ref="AI14" si="31">(AI10*AI11*AI12*AI13)</f>
        <v>0</v>
      </c>
      <c r="AJ14" s="104">
        <f t="shared" ref="AJ14" si="32">(AJ10*AJ11*AJ12*AJ13)</f>
        <v>0</v>
      </c>
      <c r="AK14" s="104">
        <f t="shared" ref="AK14" si="33">(AK10*AK11*AK12*AK13)</f>
        <v>0</v>
      </c>
      <c r="AL14" s="104">
        <f t="shared" ref="AL14" si="34">(AL10*AL11*AL12*AL13)</f>
        <v>0</v>
      </c>
      <c r="AM14" s="104">
        <f t="shared" ref="AM14" si="35">(AM10*AM11*AM12*AM13)</f>
        <v>0</v>
      </c>
      <c r="AN14" s="104">
        <f t="shared" ref="AN14" si="36">(AN10*AN11*AN12*AN13)</f>
        <v>0</v>
      </c>
      <c r="AO14" s="104">
        <f t="shared" ref="AO14" si="37">(AO10*AO11*AO12*AO13)</f>
        <v>0</v>
      </c>
      <c r="AP14" s="104">
        <f t="shared" ref="AP14" si="38">(AP10*AP11*AP12*AP13)</f>
        <v>0</v>
      </c>
      <c r="AQ14" s="104">
        <f t="shared" ref="AQ14" si="39">(AQ10*AQ11*AQ12*AQ13)</f>
        <v>0</v>
      </c>
      <c r="AR14" s="104">
        <f t="shared" ref="AR14" si="40">(AR10*AR11*AR12*AR13)</f>
        <v>0</v>
      </c>
      <c r="AS14" s="104">
        <f t="shared" ref="AS14" si="41">(AS10*AS11*AS12*AS13)</f>
        <v>0</v>
      </c>
      <c r="AT14" s="104">
        <f t="shared" ref="AT14" si="42">(AT10*AT11*AT12*AT13)</f>
        <v>0</v>
      </c>
      <c r="AU14" s="104">
        <f t="shared" ref="AU14" si="43">(AU10*AU11*AU12*AU13)</f>
        <v>0</v>
      </c>
      <c r="AV14" s="104">
        <f t="shared" ref="AV14" si="44">(AV10*AV11*AV12*AV13)</f>
        <v>0</v>
      </c>
      <c r="AW14" s="104">
        <f t="shared" ref="AW14" si="45">(AW10*AW11*AW12*AW13)</f>
        <v>0</v>
      </c>
      <c r="AX14" s="104">
        <f t="shared" ref="AX14" si="46">(AX10*AX11*AX12*AX13)</f>
        <v>0</v>
      </c>
      <c r="AY14" s="104">
        <f t="shared" ref="AY14" si="47">(AY10*AY11*AY12*AY13)</f>
        <v>0</v>
      </c>
      <c r="AZ14" s="104">
        <f t="shared" ref="AZ14" si="48">(AZ10*AZ11*AZ12*AZ13)</f>
        <v>0</v>
      </c>
      <c r="BA14" s="104">
        <f t="shared" ref="BA14" si="49">(BA10*BA11*BA12*BA13)</f>
        <v>0</v>
      </c>
      <c r="BB14" s="104">
        <f t="shared" ref="BB14" si="50">(BB10*BB11*BB12*BB13)</f>
        <v>0</v>
      </c>
      <c r="BC14" s="104">
        <f t="shared" ref="BC14" si="51">(BC10*BC11*BC12*BC13)</f>
        <v>0</v>
      </c>
      <c r="BD14" s="104">
        <f t="shared" ref="BD14" si="52">(BD10*BD11*BD12*BD13)</f>
        <v>0</v>
      </c>
      <c r="BE14" s="104">
        <f t="shared" ref="BE14" si="53">(BE10*BE11*BE12*BE13)</f>
        <v>0</v>
      </c>
      <c r="BF14" s="104">
        <f t="shared" ref="BF14" si="54">(BF10*BF11*BF12*BF13)</f>
        <v>0</v>
      </c>
      <c r="BG14" s="104">
        <f t="shared" ref="BG14" si="55">(BG10*BG11*BG12*BG13)</f>
        <v>0</v>
      </c>
      <c r="BH14" s="104">
        <f t="shared" ref="BH14" si="56">(BH10*BH11*BH12*BH13)</f>
        <v>0</v>
      </c>
      <c r="BI14" s="104">
        <f t="shared" ref="BI14" si="57">(BI10*BI11*BI12*BI13)</f>
        <v>0</v>
      </c>
      <c r="BJ14" s="104">
        <f t="shared" ref="BJ14" si="58">(BJ10*BJ11*BJ12*BJ13)</f>
        <v>0</v>
      </c>
      <c r="BK14" s="104">
        <f t="shared" ref="BK14" si="59">(BK10*BK11*BK12*BK13)</f>
        <v>0</v>
      </c>
      <c r="BL14" s="104">
        <f t="shared" ref="BL14" si="60">(BL10*BL11*BL12*BL13)</f>
        <v>0</v>
      </c>
      <c r="BM14" s="104">
        <f t="shared" ref="BM14" si="61">(BM10*BM11*BM12*BM13)</f>
        <v>0</v>
      </c>
      <c r="BN14" s="104">
        <f t="shared" ref="BN14" si="62">(BN10*BN11*BN12*BN13)</f>
        <v>0</v>
      </c>
      <c r="BO14" s="104">
        <f t="shared" ref="BO14" si="63">(BO10*BO11*BO12*BO13)</f>
        <v>0</v>
      </c>
      <c r="BP14" s="104">
        <f t="shared" ref="BP14" si="64">(BP10*BP11*BP12*BP13)</f>
        <v>0</v>
      </c>
      <c r="BQ14" s="104">
        <f t="shared" ref="BQ14" si="65">(BQ10*BQ11*BQ12*BQ13)</f>
        <v>0</v>
      </c>
      <c r="BR14" s="104">
        <f t="shared" ref="BR14" si="66">(BR10*BR11*BR12*BR13)</f>
        <v>0</v>
      </c>
      <c r="BS14" s="104">
        <f t="shared" ref="BS14" si="67">(BS10*BS11*BS12*BS13)</f>
        <v>0</v>
      </c>
      <c r="BT14" s="104">
        <f t="shared" ref="BT14" si="68">(BT10*BT11*BT12*BT13)</f>
        <v>0</v>
      </c>
      <c r="BU14" s="104">
        <f t="shared" ref="BU14" si="69">(BU10*BU11*BU12*BU13)</f>
        <v>0</v>
      </c>
      <c r="BV14" s="104">
        <f t="shared" ref="BV14" si="70">(BV10*BV11*BV12*BV13)</f>
        <v>0</v>
      </c>
      <c r="BW14" s="104">
        <f t="shared" ref="BW14" si="71">(BW10*BW11*BW12*BW13)</f>
        <v>0</v>
      </c>
      <c r="BX14" s="104">
        <f t="shared" ref="BX14" si="72">(BX10*BX11*BX12*BX13)</f>
        <v>0</v>
      </c>
      <c r="BY14" s="104">
        <f t="shared" ref="BY14" si="73">(BY10*BY11*BY12*BY13)</f>
        <v>0</v>
      </c>
      <c r="BZ14" s="104">
        <f t="shared" ref="BZ14" si="74">(BZ10*BZ11*BZ12*BZ13)</f>
        <v>0</v>
      </c>
      <c r="CA14" s="104">
        <f t="shared" ref="CA14" si="75">(CA10*CA11*CA12*CA13)</f>
        <v>0</v>
      </c>
      <c r="CB14" s="104">
        <f t="shared" ref="CB14" si="76">(CB10*CB11*CB12*CB13)</f>
        <v>0</v>
      </c>
      <c r="CC14" s="104">
        <f t="shared" ref="CC14" si="77">(CC10*CC11*CC12*CC13)</f>
        <v>0</v>
      </c>
      <c r="CD14" s="104">
        <f t="shared" ref="CD14" si="78">(CD10*CD11*CD12*CD13)</f>
        <v>0</v>
      </c>
      <c r="CE14" s="104">
        <f t="shared" ref="CE14" si="79">(CE10*CE11*CE12*CE13)</f>
        <v>0</v>
      </c>
      <c r="CF14" s="104">
        <f t="shared" ref="CF14" si="80">(CF10*CF11*CF12*CF13)</f>
        <v>0</v>
      </c>
      <c r="CG14" s="104">
        <f t="shared" ref="CG14" si="81">(CG10*CG11*CG12*CG13)</f>
        <v>0</v>
      </c>
      <c r="CH14" s="104">
        <f t="shared" ref="CH14" si="82">(CH10*CH11*CH12*CH13)</f>
        <v>0</v>
      </c>
      <c r="CI14" s="104">
        <f t="shared" ref="CI14" si="83">(CI10*CI11*CI12*CI13)</f>
        <v>0</v>
      </c>
      <c r="CJ14" s="104">
        <f t="shared" ref="CJ14" si="84">(CJ10*CJ11*CJ12*CJ13)</f>
        <v>0</v>
      </c>
      <c r="CK14" s="104">
        <f t="shared" ref="CK14" si="85">(CK10*CK11*CK12*CK13)</f>
        <v>0</v>
      </c>
      <c r="CL14" s="104">
        <f t="shared" ref="CL14" si="86">(CL10*CL11*CL12*CL13)</f>
        <v>0</v>
      </c>
      <c r="CM14" s="104">
        <f t="shared" ref="CM14" si="87">(CM10*CM11*CM12*CM13)</f>
        <v>0</v>
      </c>
      <c r="CN14" s="104">
        <f t="shared" ref="CN14" si="88">(CN10*CN11*CN12*CN13)</f>
        <v>0</v>
      </c>
      <c r="CO14" s="104">
        <f t="shared" ref="CO14" si="89">(CO10*CO11*CO12*CO13)</f>
        <v>0</v>
      </c>
      <c r="CP14" s="104">
        <f t="shared" ref="CP14" si="90">(CP10*CP11*CP12*CP13)</f>
        <v>0</v>
      </c>
      <c r="CQ14" s="104">
        <f t="shared" ref="CQ14" si="91">(CQ10*CQ11*CQ12*CQ13)</f>
        <v>0</v>
      </c>
      <c r="CR14" s="104">
        <f t="shared" ref="CR14" si="92">(CR10*CR11*CR12*CR13)</f>
        <v>0</v>
      </c>
      <c r="CS14" s="104">
        <f t="shared" ref="CS14" si="93">(CS10*CS11*CS12*CS13)</f>
        <v>0</v>
      </c>
      <c r="CT14" s="104">
        <f t="shared" ref="CT14" si="94">(CT10*CT11*CT12*CT13)</f>
        <v>0</v>
      </c>
      <c r="CU14" s="104">
        <f t="shared" ref="CU14" si="95">(CU10*CU11*CU12*CU13)</f>
        <v>0</v>
      </c>
      <c r="CV14" s="104">
        <f t="shared" ref="CV14" si="96">(CV10*CV11*CV12*CV13)</f>
        <v>0</v>
      </c>
      <c r="CW14" s="104">
        <f t="shared" ref="CW14" si="97">(CW10*CW11*CW12*CW13)</f>
        <v>0</v>
      </c>
      <c r="CX14" s="104">
        <f t="shared" ref="CX14" si="98">(CX10*CX11*CX12*CX13)</f>
        <v>0</v>
      </c>
      <c r="CY14" s="104">
        <f t="shared" ref="CY14" si="99">(CY10*CY11*CY12*CY13)</f>
        <v>0</v>
      </c>
      <c r="CZ14" s="105">
        <f t="shared" ref="CZ14" si="100">(CZ10*CZ11*CZ12*CZ13)</f>
        <v>0</v>
      </c>
    </row>
    <row r="15" spans="1:104">
      <c r="A15" s="11" t="s">
        <v>15</v>
      </c>
    </row>
    <row r="16" spans="1:104" ht="13.9">
      <c r="A16" s="12" t="s">
        <v>16</v>
      </c>
      <c r="B16" s="4" t="s">
        <v>16</v>
      </c>
      <c r="C16" s="2" t="s">
        <v>6</v>
      </c>
      <c r="D16" s="2" t="s">
        <v>29</v>
      </c>
      <c r="E16" s="5" t="s">
        <v>30</v>
      </c>
      <c r="F16" s="2">
        <v>1</v>
      </c>
      <c r="G16" s="2">
        <v>2</v>
      </c>
      <c r="H16" s="2">
        <v>3</v>
      </c>
      <c r="I16" s="2">
        <v>4</v>
      </c>
      <c r="J16" s="2">
        <v>5</v>
      </c>
      <c r="K16" s="2">
        <v>6</v>
      </c>
      <c r="L16" s="2">
        <v>7</v>
      </c>
      <c r="M16" s="2">
        <v>8</v>
      </c>
      <c r="N16" s="2">
        <v>9</v>
      </c>
      <c r="O16" s="2">
        <v>10</v>
      </c>
      <c r="P16" s="2">
        <v>11</v>
      </c>
      <c r="Q16" s="2">
        <v>12</v>
      </c>
      <c r="R16" s="2">
        <v>13</v>
      </c>
      <c r="S16" s="2">
        <v>14</v>
      </c>
      <c r="T16" s="2">
        <v>15</v>
      </c>
      <c r="U16" s="2">
        <v>16</v>
      </c>
      <c r="V16" s="2">
        <v>17</v>
      </c>
      <c r="W16" s="2">
        <v>18</v>
      </c>
      <c r="X16" s="2">
        <v>19</v>
      </c>
      <c r="Y16" s="2">
        <v>20</v>
      </c>
      <c r="Z16" s="2">
        <v>21</v>
      </c>
      <c r="AA16" s="2">
        <v>22</v>
      </c>
      <c r="AB16" s="2">
        <v>23</v>
      </c>
      <c r="AC16" s="2">
        <v>24</v>
      </c>
      <c r="AD16" s="2">
        <v>25</v>
      </c>
      <c r="AE16" s="2">
        <v>26</v>
      </c>
      <c r="AF16" s="2">
        <v>27</v>
      </c>
      <c r="AG16" s="2">
        <v>28</v>
      </c>
      <c r="AH16" s="2">
        <v>29</v>
      </c>
      <c r="AI16" s="2">
        <v>30</v>
      </c>
      <c r="AJ16" s="2">
        <v>31</v>
      </c>
      <c r="AK16" s="2">
        <v>32</v>
      </c>
      <c r="AL16" s="2">
        <v>33</v>
      </c>
      <c r="AM16" s="2">
        <v>34</v>
      </c>
      <c r="AN16" s="2">
        <v>35</v>
      </c>
      <c r="AO16" s="2">
        <v>36</v>
      </c>
      <c r="AP16" s="2">
        <v>37</v>
      </c>
      <c r="AQ16" s="2">
        <v>38</v>
      </c>
      <c r="AR16" s="2">
        <v>39</v>
      </c>
      <c r="AS16" s="2">
        <v>40</v>
      </c>
      <c r="AT16" s="2">
        <v>41</v>
      </c>
      <c r="AU16" s="2">
        <v>42</v>
      </c>
      <c r="AV16" s="2">
        <v>43</v>
      </c>
      <c r="AW16" s="2">
        <v>44</v>
      </c>
      <c r="AX16" s="2">
        <v>45</v>
      </c>
      <c r="AY16" s="2">
        <v>46</v>
      </c>
      <c r="AZ16" s="2">
        <v>47</v>
      </c>
      <c r="BA16" s="2">
        <v>48</v>
      </c>
      <c r="BB16" s="2">
        <v>49</v>
      </c>
      <c r="BC16" s="2">
        <v>50</v>
      </c>
      <c r="BD16" s="2">
        <v>51</v>
      </c>
      <c r="BE16" s="2">
        <v>52</v>
      </c>
      <c r="BF16" s="2">
        <v>53</v>
      </c>
      <c r="BG16" s="2">
        <v>54</v>
      </c>
      <c r="BH16" s="2">
        <v>55</v>
      </c>
      <c r="BI16" s="2">
        <v>56</v>
      </c>
      <c r="BJ16" s="2">
        <v>57</v>
      </c>
      <c r="BK16" s="2">
        <v>58</v>
      </c>
      <c r="BL16" s="2">
        <v>59</v>
      </c>
      <c r="BM16" s="2">
        <v>60</v>
      </c>
      <c r="BN16" s="2">
        <v>61</v>
      </c>
      <c r="BO16" s="2">
        <v>62</v>
      </c>
      <c r="BP16" s="2">
        <v>63</v>
      </c>
      <c r="BQ16" s="2">
        <v>64</v>
      </c>
      <c r="BR16" s="2">
        <v>65</v>
      </c>
      <c r="BS16" s="2">
        <v>66</v>
      </c>
      <c r="BT16" s="2">
        <v>67</v>
      </c>
      <c r="BU16" s="2">
        <v>68</v>
      </c>
      <c r="BV16" s="2">
        <v>69</v>
      </c>
      <c r="BW16" s="2">
        <v>70</v>
      </c>
      <c r="BX16" s="2">
        <v>71</v>
      </c>
      <c r="BY16" s="2">
        <v>72</v>
      </c>
      <c r="BZ16" s="2">
        <v>73</v>
      </c>
      <c r="CA16" s="2">
        <v>74</v>
      </c>
      <c r="CB16" s="2">
        <v>75</v>
      </c>
      <c r="CC16" s="2">
        <v>76</v>
      </c>
      <c r="CD16" s="2">
        <v>77</v>
      </c>
      <c r="CE16" s="2">
        <v>78</v>
      </c>
      <c r="CF16" s="2">
        <v>79</v>
      </c>
      <c r="CG16" s="2">
        <v>80</v>
      </c>
      <c r="CH16" s="2">
        <v>81</v>
      </c>
      <c r="CI16" s="2">
        <v>82</v>
      </c>
      <c r="CJ16" s="2">
        <v>83</v>
      </c>
      <c r="CK16" s="2">
        <v>84</v>
      </c>
      <c r="CL16" s="2">
        <v>85</v>
      </c>
      <c r="CM16" s="2">
        <v>86</v>
      </c>
      <c r="CN16" s="2">
        <v>87</v>
      </c>
      <c r="CO16" s="2">
        <v>88</v>
      </c>
      <c r="CP16" s="2">
        <v>89</v>
      </c>
      <c r="CQ16" s="2">
        <v>90</v>
      </c>
      <c r="CR16" s="2">
        <v>91</v>
      </c>
      <c r="CS16" s="2">
        <v>92</v>
      </c>
      <c r="CT16" s="2">
        <v>93</v>
      </c>
      <c r="CU16" s="2">
        <v>94</v>
      </c>
      <c r="CV16" s="2">
        <v>95</v>
      </c>
      <c r="CW16" s="2">
        <v>96</v>
      </c>
      <c r="CX16" s="2">
        <v>97</v>
      </c>
      <c r="CY16" s="2">
        <v>98</v>
      </c>
      <c r="CZ16" s="2">
        <v>99</v>
      </c>
    </row>
    <row r="17" spans="1:104">
      <c r="A17" s="12" t="s">
        <v>16</v>
      </c>
      <c r="C17" s="2" t="s">
        <v>31</v>
      </c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</row>
    <row r="18" spans="1:104">
      <c r="A18" s="12" t="s">
        <v>16</v>
      </c>
      <c r="C18" s="2" t="s">
        <v>32</v>
      </c>
      <c r="E18" s="7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</row>
    <row r="19" spans="1:104">
      <c r="A19" s="12" t="s">
        <v>16</v>
      </c>
      <c r="C19" s="2" t="s">
        <v>33</v>
      </c>
      <c r="E19" s="7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</row>
    <row r="20" spans="1:104" ht="13.9" thickBot="1">
      <c r="A20" s="12" t="s">
        <v>16</v>
      </c>
      <c r="C20" s="2" t="s">
        <v>34</v>
      </c>
      <c r="E20" s="7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</row>
    <row r="21" spans="1:104" ht="14.25" thickBot="1">
      <c r="A21" s="12" t="s">
        <v>16</v>
      </c>
      <c r="C21" s="4" t="s">
        <v>35</v>
      </c>
      <c r="D21" s="23">
        <f>NPV(Summaries!$E$2,G21:CZ21)+E21+F21</f>
        <v>0</v>
      </c>
      <c r="E21" s="103">
        <f>(E17*E18*E19*E20)</f>
        <v>0</v>
      </c>
      <c r="F21" s="104">
        <f t="shared" ref="F21" si="101">(F17*F18*F19*F20)</f>
        <v>0</v>
      </c>
      <c r="G21" s="104">
        <f t="shared" ref="G21" si="102">(G17*G18*G19*G20)</f>
        <v>0</v>
      </c>
      <c r="H21" s="104">
        <f t="shared" ref="H21" si="103">(H17*H18*H19*H20)</f>
        <v>0</v>
      </c>
      <c r="I21" s="104">
        <f t="shared" ref="I21" si="104">(I17*I18*I19*I20)</f>
        <v>0</v>
      </c>
      <c r="J21" s="104">
        <f t="shared" ref="J21" si="105">(J17*J18*J19*J20)</f>
        <v>0</v>
      </c>
      <c r="K21" s="104">
        <f t="shared" ref="K21" si="106">(K17*K18*K19*K20)</f>
        <v>0</v>
      </c>
      <c r="L21" s="104">
        <f t="shared" ref="L21" si="107">(L17*L18*L19*L20)</f>
        <v>0</v>
      </c>
      <c r="M21" s="104">
        <f t="shared" ref="M21" si="108">(M17*M18*M19*M20)</f>
        <v>0</v>
      </c>
      <c r="N21" s="104">
        <f t="shared" ref="N21" si="109">(N17*N18*N19*N20)</f>
        <v>0</v>
      </c>
      <c r="O21" s="104">
        <f t="shared" ref="O21" si="110">(O17*O18*O19*O20)</f>
        <v>0</v>
      </c>
      <c r="P21" s="104">
        <f t="shared" ref="P21" si="111">(P17*P18*P19*P20)</f>
        <v>0</v>
      </c>
      <c r="Q21" s="104">
        <f t="shared" ref="Q21" si="112">(Q17*Q18*Q19*Q20)</f>
        <v>0</v>
      </c>
      <c r="R21" s="104">
        <f t="shared" ref="R21" si="113">(R17*R18*R19*R20)</f>
        <v>0</v>
      </c>
      <c r="S21" s="104">
        <f t="shared" ref="S21" si="114">(S17*S18*S19*S20)</f>
        <v>0</v>
      </c>
      <c r="T21" s="104">
        <f t="shared" ref="T21" si="115">(T17*T18*T19*T20)</f>
        <v>0</v>
      </c>
      <c r="U21" s="104">
        <f t="shared" ref="U21" si="116">(U17*U18*U19*U20)</f>
        <v>0</v>
      </c>
      <c r="V21" s="104">
        <f t="shared" ref="V21" si="117">(V17*V18*V19*V20)</f>
        <v>0</v>
      </c>
      <c r="W21" s="104">
        <f t="shared" ref="W21" si="118">(W17*W18*W19*W20)</f>
        <v>0</v>
      </c>
      <c r="X21" s="104">
        <f t="shared" ref="X21" si="119">(X17*X18*X19*X20)</f>
        <v>0</v>
      </c>
      <c r="Y21" s="104">
        <f t="shared" ref="Y21" si="120">(Y17*Y18*Y19*Y20)</f>
        <v>0</v>
      </c>
      <c r="Z21" s="104">
        <f t="shared" ref="Z21" si="121">(Z17*Z18*Z19*Z20)</f>
        <v>0</v>
      </c>
      <c r="AA21" s="104">
        <f t="shared" ref="AA21" si="122">(AA17*AA18*AA19*AA20)</f>
        <v>0</v>
      </c>
      <c r="AB21" s="104">
        <f t="shared" ref="AB21" si="123">(AB17*AB18*AB19*AB20)</f>
        <v>0</v>
      </c>
      <c r="AC21" s="104">
        <f t="shared" ref="AC21" si="124">(AC17*AC18*AC19*AC20)</f>
        <v>0</v>
      </c>
      <c r="AD21" s="104">
        <f t="shared" ref="AD21" si="125">(AD17*AD18*AD19*AD20)</f>
        <v>0</v>
      </c>
      <c r="AE21" s="104">
        <f t="shared" ref="AE21" si="126">(AE17*AE18*AE19*AE20)</f>
        <v>0</v>
      </c>
      <c r="AF21" s="104">
        <f t="shared" ref="AF21" si="127">(AF17*AF18*AF19*AF20)</f>
        <v>0</v>
      </c>
      <c r="AG21" s="104">
        <f t="shared" ref="AG21" si="128">(AG17*AG18*AG19*AG20)</f>
        <v>0</v>
      </c>
      <c r="AH21" s="104">
        <f t="shared" ref="AH21" si="129">(AH17*AH18*AH19*AH20)</f>
        <v>0</v>
      </c>
      <c r="AI21" s="104">
        <f t="shared" ref="AI21" si="130">(AI17*AI18*AI19*AI20)</f>
        <v>0</v>
      </c>
      <c r="AJ21" s="104">
        <f t="shared" ref="AJ21" si="131">(AJ17*AJ18*AJ19*AJ20)</f>
        <v>0</v>
      </c>
      <c r="AK21" s="104">
        <f t="shared" ref="AK21" si="132">(AK17*AK18*AK19*AK20)</f>
        <v>0</v>
      </c>
      <c r="AL21" s="104">
        <f t="shared" ref="AL21" si="133">(AL17*AL18*AL19*AL20)</f>
        <v>0</v>
      </c>
      <c r="AM21" s="104">
        <f t="shared" ref="AM21" si="134">(AM17*AM18*AM19*AM20)</f>
        <v>0</v>
      </c>
      <c r="AN21" s="104">
        <f t="shared" ref="AN21" si="135">(AN17*AN18*AN19*AN20)</f>
        <v>0</v>
      </c>
      <c r="AO21" s="104">
        <f t="shared" ref="AO21" si="136">(AO17*AO18*AO19*AO20)</f>
        <v>0</v>
      </c>
      <c r="AP21" s="104">
        <f t="shared" ref="AP21" si="137">(AP17*AP18*AP19*AP20)</f>
        <v>0</v>
      </c>
      <c r="AQ21" s="104">
        <f t="shared" ref="AQ21" si="138">(AQ17*AQ18*AQ19*AQ20)</f>
        <v>0</v>
      </c>
      <c r="AR21" s="104">
        <f t="shared" ref="AR21" si="139">(AR17*AR18*AR19*AR20)</f>
        <v>0</v>
      </c>
      <c r="AS21" s="104">
        <f t="shared" ref="AS21" si="140">(AS17*AS18*AS19*AS20)</f>
        <v>0</v>
      </c>
      <c r="AT21" s="104">
        <f t="shared" ref="AT21" si="141">(AT17*AT18*AT19*AT20)</f>
        <v>0</v>
      </c>
      <c r="AU21" s="104">
        <f t="shared" ref="AU21" si="142">(AU17*AU18*AU19*AU20)</f>
        <v>0</v>
      </c>
      <c r="AV21" s="104">
        <f t="shared" ref="AV21" si="143">(AV17*AV18*AV19*AV20)</f>
        <v>0</v>
      </c>
      <c r="AW21" s="104">
        <f t="shared" ref="AW21" si="144">(AW17*AW18*AW19*AW20)</f>
        <v>0</v>
      </c>
      <c r="AX21" s="104">
        <f t="shared" ref="AX21" si="145">(AX17*AX18*AX19*AX20)</f>
        <v>0</v>
      </c>
      <c r="AY21" s="104">
        <f t="shared" ref="AY21" si="146">(AY17*AY18*AY19*AY20)</f>
        <v>0</v>
      </c>
      <c r="AZ21" s="104">
        <f t="shared" ref="AZ21" si="147">(AZ17*AZ18*AZ19*AZ20)</f>
        <v>0</v>
      </c>
      <c r="BA21" s="104">
        <f t="shared" ref="BA21" si="148">(BA17*BA18*BA19*BA20)</f>
        <v>0</v>
      </c>
      <c r="BB21" s="104">
        <f t="shared" ref="BB21" si="149">(BB17*BB18*BB19*BB20)</f>
        <v>0</v>
      </c>
      <c r="BC21" s="104">
        <f t="shared" ref="BC21" si="150">(BC17*BC18*BC19*BC20)</f>
        <v>0</v>
      </c>
      <c r="BD21" s="104">
        <f t="shared" ref="BD21" si="151">(BD17*BD18*BD19*BD20)</f>
        <v>0</v>
      </c>
      <c r="BE21" s="104">
        <f t="shared" ref="BE21" si="152">(BE17*BE18*BE19*BE20)</f>
        <v>0</v>
      </c>
      <c r="BF21" s="104">
        <f t="shared" ref="BF21" si="153">(BF17*BF18*BF19*BF20)</f>
        <v>0</v>
      </c>
      <c r="BG21" s="104">
        <f t="shared" ref="BG21" si="154">(BG17*BG18*BG19*BG20)</f>
        <v>0</v>
      </c>
      <c r="BH21" s="104">
        <f t="shared" ref="BH21" si="155">(BH17*BH18*BH19*BH20)</f>
        <v>0</v>
      </c>
      <c r="BI21" s="104">
        <f t="shared" ref="BI21" si="156">(BI17*BI18*BI19*BI20)</f>
        <v>0</v>
      </c>
      <c r="BJ21" s="104">
        <f t="shared" ref="BJ21" si="157">(BJ17*BJ18*BJ19*BJ20)</f>
        <v>0</v>
      </c>
      <c r="BK21" s="104">
        <f t="shared" ref="BK21" si="158">(BK17*BK18*BK19*BK20)</f>
        <v>0</v>
      </c>
      <c r="BL21" s="104">
        <f t="shared" ref="BL21" si="159">(BL17*BL18*BL19*BL20)</f>
        <v>0</v>
      </c>
      <c r="BM21" s="104">
        <f t="shared" ref="BM21" si="160">(BM17*BM18*BM19*BM20)</f>
        <v>0</v>
      </c>
      <c r="BN21" s="104">
        <f t="shared" ref="BN21" si="161">(BN17*BN18*BN19*BN20)</f>
        <v>0</v>
      </c>
      <c r="BO21" s="104">
        <f t="shared" ref="BO21" si="162">(BO17*BO18*BO19*BO20)</f>
        <v>0</v>
      </c>
      <c r="BP21" s="104">
        <f t="shared" ref="BP21" si="163">(BP17*BP18*BP19*BP20)</f>
        <v>0</v>
      </c>
      <c r="BQ21" s="104">
        <f t="shared" ref="BQ21" si="164">(BQ17*BQ18*BQ19*BQ20)</f>
        <v>0</v>
      </c>
      <c r="BR21" s="104">
        <f t="shared" ref="BR21" si="165">(BR17*BR18*BR19*BR20)</f>
        <v>0</v>
      </c>
      <c r="BS21" s="104">
        <f t="shared" ref="BS21" si="166">(BS17*BS18*BS19*BS20)</f>
        <v>0</v>
      </c>
      <c r="BT21" s="104">
        <f t="shared" ref="BT21" si="167">(BT17*BT18*BT19*BT20)</f>
        <v>0</v>
      </c>
      <c r="BU21" s="104">
        <f t="shared" ref="BU21" si="168">(BU17*BU18*BU19*BU20)</f>
        <v>0</v>
      </c>
      <c r="BV21" s="104">
        <f t="shared" ref="BV21" si="169">(BV17*BV18*BV19*BV20)</f>
        <v>0</v>
      </c>
      <c r="BW21" s="104">
        <f t="shared" ref="BW21" si="170">(BW17*BW18*BW19*BW20)</f>
        <v>0</v>
      </c>
      <c r="BX21" s="104">
        <f t="shared" ref="BX21" si="171">(BX17*BX18*BX19*BX20)</f>
        <v>0</v>
      </c>
      <c r="BY21" s="104">
        <f t="shared" ref="BY21" si="172">(BY17*BY18*BY19*BY20)</f>
        <v>0</v>
      </c>
      <c r="BZ21" s="104">
        <f t="shared" ref="BZ21" si="173">(BZ17*BZ18*BZ19*BZ20)</f>
        <v>0</v>
      </c>
      <c r="CA21" s="104">
        <f t="shared" ref="CA21" si="174">(CA17*CA18*CA19*CA20)</f>
        <v>0</v>
      </c>
      <c r="CB21" s="104">
        <f t="shared" ref="CB21" si="175">(CB17*CB18*CB19*CB20)</f>
        <v>0</v>
      </c>
      <c r="CC21" s="104">
        <f t="shared" ref="CC21" si="176">(CC17*CC18*CC19*CC20)</f>
        <v>0</v>
      </c>
      <c r="CD21" s="104">
        <f t="shared" ref="CD21" si="177">(CD17*CD18*CD19*CD20)</f>
        <v>0</v>
      </c>
      <c r="CE21" s="104">
        <f t="shared" ref="CE21" si="178">(CE17*CE18*CE19*CE20)</f>
        <v>0</v>
      </c>
      <c r="CF21" s="104">
        <f t="shared" ref="CF21" si="179">(CF17*CF18*CF19*CF20)</f>
        <v>0</v>
      </c>
      <c r="CG21" s="104">
        <f t="shared" ref="CG21" si="180">(CG17*CG18*CG19*CG20)</f>
        <v>0</v>
      </c>
      <c r="CH21" s="104">
        <f t="shared" ref="CH21" si="181">(CH17*CH18*CH19*CH20)</f>
        <v>0</v>
      </c>
      <c r="CI21" s="104">
        <f t="shared" ref="CI21" si="182">(CI17*CI18*CI19*CI20)</f>
        <v>0</v>
      </c>
      <c r="CJ21" s="104">
        <f t="shared" ref="CJ21" si="183">(CJ17*CJ18*CJ19*CJ20)</f>
        <v>0</v>
      </c>
      <c r="CK21" s="104">
        <f t="shared" ref="CK21" si="184">(CK17*CK18*CK19*CK20)</f>
        <v>0</v>
      </c>
      <c r="CL21" s="104">
        <f t="shared" ref="CL21" si="185">(CL17*CL18*CL19*CL20)</f>
        <v>0</v>
      </c>
      <c r="CM21" s="104">
        <f t="shared" ref="CM21" si="186">(CM17*CM18*CM19*CM20)</f>
        <v>0</v>
      </c>
      <c r="CN21" s="104">
        <f t="shared" ref="CN21" si="187">(CN17*CN18*CN19*CN20)</f>
        <v>0</v>
      </c>
      <c r="CO21" s="104">
        <f t="shared" ref="CO21" si="188">(CO17*CO18*CO19*CO20)</f>
        <v>0</v>
      </c>
      <c r="CP21" s="104">
        <f t="shared" ref="CP21" si="189">(CP17*CP18*CP19*CP20)</f>
        <v>0</v>
      </c>
      <c r="CQ21" s="104">
        <f t="shared" ref="CQ21" si="190">(CQ17*CQ18*CQ19*CQ20)</f>
        <v>0</v>
      </c>
      <c r="CR21" s="104">
        <f t="shared" ref="CR21" si="191">(CR17*CR18*CR19*CR20)</f>
        <v>0</v>
      </c>
      <c r="CS21" s="104">
        <f t="shared" ref="CS21" si="192">(CS17*CS18*CS19*CS20)</f>
        <v>0</v>
      </c>
      <c r="CT21" s="104">
        <f t="shared" ref="CT21" si="193">(CT17*CT18*CT19*CT20)</f>
        <v>0</v>
      </c>
      <c r="CU21" s="104">
        <f t="shared" ref="CU21" si="194">(CU17*CU18*CU19*CU20)</f>
        <v>0</v>
      </c>
      <c r="CV21" s="104">
        <f t="shared" ref="CV21" si="195">(CV17*CV18*CV19*CV20)</f>
        <v>0</v>
      </c>
      <c r="CW21" s="104">
        <f t="shared" ref="CW21" si="196">(CW17*CW18*CW19*CW20)</f>
        <v>0</v>
      </c>
      <c r="CX21" s="104">
        <f t="shared" ref="CX21" si="197">(CX17*CX18*CX19*CX20)</f>
        <v>0</v>
      </c>
      <c r="CY21" s="104">
        <f t="shared" ref="CY21" si="198">(CY17*CY18*CY19*CY20)</f>
        <v>0</v>
      </c>
      <c r="CZ21" s="105">
        <f t="shared" ref="CZ21" si="199">(CZ17*CZ18*CZ19*CZ20)</f>
        <v>0</v>
      </c>
    </row>
    <row r="22" spans="1:104">
      <c r="A22" s="12" t="s">
        <v>16</v>
      </c>
    </row>
    <row r="23" spans="1:104" ht="13.9">
      <c r="A23" s="13" t="s">
        <v>17</v>
      </c>
      <c r="B23" s="4" t="s">
        <v>17</v>
      </c>
      <c r="C23" s="2" t="s">
        <v>6</v>
      </c>
      <c r="D23" s="2" t="s">
        <v>29</v>
      </c>
      <c r="E23" s="5" t="s">
        <v>30</v>
      </c>
      <c r="F23" s="2">
        <v>1</v>
      </c>
      <c r="G23" s="2">
        <v>2</v>
      </c>
      <c r="H23" s="2">
        <v>3</v>
      </c>
      <c r="I23" s="2">
        <v>4</v>
      </c>
      <c r="J23" s="2">
        <v>5</v>
      </c>
      <c r="K23" s="2">
        <v>6</v>
      </c>
      <c r="L23" s="2">
        <v>7</v>
      </c>
      <c r="M23" s="2">
        <v>8</v>
      </c>
      <c r="N23" s="2">
        <v>9</v>
      </c>
      <c r="O23" s="2">
        <v>10</v>
      </c>
      <c r="P23" s="2">
        <v>11</v>
      </c>
      <c r="Q23" s="2">
        <v>12</v>
      </c>
      <c r="R23" s="2">
        <v>13</v>
      </c>
      <c r="S23" s="2">
        <v>14</v>
      </c>
      <c r="T23" s="2">
        <v>15</v>
      </c>
      <c r="U23" s="2">
        <v>16</v>
      </c>
      <c r="V23" s="2">
        <v>17</v>
      </c>
      <c r="W23" s="2">
        <v>18</v>
      </c>
      <c r="X23" s="2">
        <v>19</v>
      </c>
      <c r="Y23" s="2">
        <v>20</v>
      </c>
      <c r="Z23" s="2">
        <v>21</v>
      </c>
      <c r="AA23" s="2">
        <v>22</v>
      </c>
      <c r="AB23" s="2">
        <v>23</v>
      </c>
      <c r="AC23" s="2">
        <v>24</v>
      </c>
      <c r="AD23" s="2">
        <v>25</v>
      </c>
      <c r="AE23" s="2">
        <v>26</v>
      </c>
      <c r="AF23" s="2">
        <v>27</v>
      </c>
      <c r="AG23" s="2">
        <v>28</v>
      </c>
      <c r="AH23" s="2">
        <v>29</v>
      </c>
      <c r="AI23" s="2">
        <v>30</v>
      </c>
      <c r="AJ23" s="2">
        <v>31</v>
      </c>
      <c r="AK23" s="2">
        <v>32</v>
      </c>
      <c r="AL23" s="2">
        <v>33</v>
      </c>
      <c r="AM23" s="2">
        <v>34</v>
      </c>
      <c r="AN23" s="2">
        <v>35</v>
      </c>
      <c r="AO23" s="2">
        <v>36</v>
      </c>
      <c r="AP23" s="2">
        <v>37</v>
      </c>
      <c r="AQ23" s="2">
        <v>38</v>
      </c>
      <c r="AR23" s="2">
        <v>39</v>
      </c>
      <c r="AS23" s="2">
        <v>40</v>
      </c>
      <c r="AT23" s="2">
        <v>41</v>
      </c>
      <c r="AU23" s="2">
        <v>42</v>
      </c>
      <c r="AV23" s="2">
        <v>43</v>
      </c>
      <c r="AW23" s="2">
        <v>44</v>
      </c>
      <c r="AX23" s="2">
        <v>45</v>
      </c>
      <c r="AY23" s="2">
        <v>46</v>
      </c>
      <c r="AZ23" s="2">
        <v>47</v>
      </c>
      <c r="BA23" s="2">
        <v>48</v>
      </c>
      <c r="BB23" s="2">
        <v>49</v>
      </c>
      <c r="BC23" s="2">
        <v>50</v>
      </c>
      <c r="BD23" s="2">
        <v>51</v>
      </c>
      <c r="BE23" s="2">
        <v>52</v>
      </c>
      <c r="BF23" s="2">
        <v>53</v>
      </c>
      <c r="BG23" s="2">
        <v>54</v>
      </c>
      <c r="BH23" s="2">
        <v>55</v>
      </c>
      <c r="BI23" s="2">
        <v>56</v>
      </c>
      <c r="BJ23" s="2">
        <v>57</v>
      </c>
      <c r="BK23" s="2">
        <v>58</v>
      </c>
      <c r="BL23" s="2">
        <v>59</v>
      </c>
      <c r="BM23" s="2">
        <v>60</v>
      </c>
      <c r="BN23" s="2">
        <v>61</v>
      </c>
      <c r="BO23" s="2">
        <v>62</v>
      </c>
      <c r="BP23" s="2">
        <v>63</v>
      </c>
      <c r="BQ23" s="2">
        <v>64</v>
      </c>
      <c r="BR23" s="2">
        <v>65</v>
      </c>
      <c r="BS23" s="2">
        <v>66</v>
      </c>
      <c r="BT23" s="2">
        <v>67</v>
      </c>
      <c r="BU23" s="2">
        <v>68</v>
      </c>
      <c r="BV23" s="2">
        <v>69</v>
      </c>
      <c r="BW23" s="2">
        <v>70</v>
      </c>
      <c r="BX23" s="2">
        <v>71</v>
      </c>
      <c r="BY23" s="2">
        <v>72</v>
      </c>
      <c r="BZ23" s="2">
        <v>73</v>
      </c>
      <c r="CA23" s="2">
        <v>74</v>
      </c>
      <c r="CB23" s="2">
        <v>75</v>
      </c>
      <c r="CC23" s="2">
        <v>76</v>
      </c>
      <c r="CD23" s="2">
        <v>77</v>
      </c>
      <c r="CE23" s="2">
        <v>78</v>
      </c>
      <c r="CF23" s="2">
        <v>79</v>
      </c>
      <c r="CG23" s="2">
        <v>80</v>
      </c>
      <c r="CH23" s="2">
        <v>81</v>
      </c>
      <c r="CI23" s="2">
        <v>82</v>
      </c>
      <c r="CJ23" s="2">
        <v>83</v>
      </c>
      <c r="CK23" s="2">
        <v>84</v>
      </c>
      <c r="CL23" s="2">
        <v>85</v>
      </c>
      <c r="CM23" s="2">
        <v>86</v>
      </c>
      <c r="CN23" s="2">
        <v>87</v>
      </c>
      <c r="CO23" s="2">
        <v>88</v>
      </c>
      <c r="CP23" s="2">
        <v>89</v>
      </c>
      <c r="CQ23" s="2">
        <v>90</v>
      </c>
      <c r="CR23" s="2">
        <v>91</v>
      </c>
      <c r="CS23" s="2">
        <v>92</v>
      </c>
      <c r="CT23" s="2">
        <v>93</v>
      </c>
      <c r="CU23" s="2">
        <v>94</v>
      </c>
      <c r="CV23" s="2">
        <v>95</v>
      </c>
      <c r="CW23" s="2">
        <v>96</v>
      </c>
      <c r="CX23" s="2">
        <v>97</v>
      </c>
      <c r="CY23" s="2">
        <v>98</v>
      </c>
      <c r="CZ23" s="2">
        <v>99</v>
      </c>
    </row>
    <row r="24" spans="1:104">
      <c r="A24" s="13" t="s">
        <v>17</v>
      </c>
      <c r="C24" s="2" t="s">
        <v>36</v>
      </c>
      <c r="E24" s="7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</row>
    <row r="25" spans="1:104">
      <c r="A25" s="13" t="s">
        <v>17</v>
      </c>
      <c r="C25" s="2" t="s">
        <v>37</v>
      </c>
      <c r="E25" s="7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</row>
    <row r="26" spans="1:104" ht="13.9" thickBot="1">
      <c r="A26" s="13" t="s">
        <v>17</v>
      </c>
      <c r="C26" s="2" t="s">
        <v>38</v>
      </c>
      <c r="E26" s="7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</row>
    <row r="27" spans="1:104" ht="14.25" thickBot="1">
      <c r="A27" s="13" t="s">
        <v>17</v>
      </c>
      <c r="C27" s="4" t="s">
        <v>35</v>
      </c>
      <c r="D27" s="23">
        <f>NPV(Summaries!$E$2,G27:CZ27)+E27+F27</f>
        <v>0</v>
      </c>
      <c r="E27" s="103">
        <f>(E24*E25*E26)</f>
        <v>0</v>
      </c>
      <c r="F27" s="104">
        <f t="shared" ref="F27:BQ27" si="200">(F24*F25*F26)</f>
        <v>0</v>
      </c>
      <c r="G27" s="104">
        <f t="shared" si="200"/>
        <v>0</v>
      </c>
      <c r="H27" s="104">
        <f t="shared" si="200"/>
        <v>0</v>
      </c>
      <c r="I27" s="104">
        <f t="shared" si="200"/>
        <v>0</v>
      </c>
      <c r="J27" s="104">
        <f t="shared" si="200"/>
        <v>0</v>
      </c>
      <c r="K27" s="104">
        <f t="shared" si="200"/>
        <v>0</v>
      </c>
      <c r="L27" s="104">
        <f t="shared" si="200"/>
        <v>0</v>
      </c>
      <c r="M27" s="104">
        <f t="shared" si="200"/>
        <v>0</v>
      </c>
      <c r="N27" s="104">
        <f t="shared" si="200"/>
        <v>0</v>
      </c>
      <c r="O27" s="104">
        <f t="shared" si="200"/>
        <v>0</v>
      </c>
      <c r="P27" s="104">
        <f t="shared" si="200"/>
        <v>0</v>
      </c>
      <c r="Q27" s="104">
        <f t="shared" si="200"/>
        <v>0</v>
      </c>
      <c r="R27" s="104">
        <f t="shared" si="200"/>
        <v>0</v>
      </c>
      <c r="S27" s="104">
        <f t="shared" si="200"/>
        <v>0</v>
      </c>
      <c r="T27" s="104">
        <f t="shared" si="200"/>
        <v>0</v>
      </c>
      <c r="U27" s="104">
        <f t="shared" si="200"/>
        <v>0</v>
      </c>
      <c r="V27" s="104">
        <f t="shared" si="200"/>
        <v>0</v>
      </c>
      <c r="W27" s="104">
        <f t="shared" si="200"/>
        <v>0</v>
      </c>
      <c r="X27" s="104">
        <f t="shared" si="200"/>
        <v>0</v>
      </c>
      <c r="Y27" s="104">
        <f t="shared" si="200"/>
        <v>0</v>
      </c>
      <c r="Z27" s="104">
        <f t="shared" si="200"/>
        <v>0</v>
      </c>
      <c r="AA27" s="104">
        <f t="shared" si="200"/>
        <v>0</v>
      </c>
      <c r="AB27" s="104">
        <f t="shared" si="200"/>
        <v>0</v>
      </c>
      <c r="AC27" s="104">
        <f t="shared" si="200"/>
        <v>0</v>
      </c>
      <c r="AD27" s="104">
        <f t="shared" si="200"/>
        <v>0</v>
      </c>
      <c r="AE27" s="104">
        <f t="shared" si="200"/>
        <v>0</v>
      </c>
      <c r="AF27" s="104">
        <f t="shared" si="200"/>
        <v>0</v>
      </c>
      <c r="AG27" s="104">
        <f t="shared" si="200"/>
        <v>0</v>
      </c>
      <c r="AH27" s="104">
        <f t="shared" si="200"/>
        <v>0</v>
      </c>
      <c r="AI27" s="104">
        <f t="shared" si="200"/>
        <v>0</v>
      </c>
      <c r="AJ27" s="104">
        <f t="shared" si="200"/>
        <v>0</v>
      </c>
      <c r="AK27" s="104">
        <f t="shared" si="200"/>
        <v>0</v>
      </c>
      <c r="AL27" s="104">
        <f t="shared" si="200"/>
        <v>0</v>
      </c>
      <c r="AM27" s="104">
        <f t="shared" si="200"/>
        <v>0</v>
      </c>
      <c r="AN27" s="104">
        <f t="shared" si="200"/>
        <v>0</v>
      </c>
      <c r="AO27" s="104">
        <f t="shared" si="200"/>
        <v>0</v>
      </c>
      <c r="AP27" s="104">
        <f t="shared" si="200"/>
        <v>0</v>
      </c>
      <c r="AQ27" s="104">
        <f t="shared" si="200"/>
        <v>0</v>
      </c>
      <c r="AR27" s="104">
        <f t="shared" si="200"/>
        <v>0</v>
      </c>
      <c r="AS27" s="104">
        <f t="shared" si="200"/>
        <v>0</v>
      </c>
      <c r="AT27" s="104">
        <f t="shared" si="200"/>
        <v>0</v>
      </c>
      <c r="AU27" s="104">
        <f t="shared" si="200"/>
        <v>0</v>
      </c>
      <c r="AV27" s="104">
        <f t="shared" si="200"/>
        <v>0</v>
      </c>
      <c r="AW27" s="104">
        <f t="shared" si="200"/>
        <v>0</v>
      </c>
      <c r="AX27" s="104">
        <f t="shared" si="200"/>
        <v>0</v>
      </c>
      <c r="AY27" s="104">
        <f t="shared" si="200"/>
        <v>0</v>
      </c>
      <c r="AZ27" s="104">
        <f t="shared" si="200"/>
        <v>0</v>
      </c>
      <c r="BA27" s="104">
        <f t="shared" si="200"/>
        <v>0</v>
      </c>
      <c r="BB27" s="104">
        <f t="shared" si="200"/>
        <v>0</v>
      </c>
      <c r="BC27" s="104">
        <f t="shared" si="200"/>
        <v>0</v>
      </c>
      <c r="BD27" s="104">
        <f t="shared" si="200"/>
        <v>0</v>
      </c>
      <c r="BE27" s="104">
        <f t="shared" si="200"/>
        <v>0</v>
      </c>
      <c r="BF27" s="104">
        <f t="shared" si="200"/>
        <v>0</v>
      </c>
      <c r="BG27" s="104">
        <f t="shared" si="200"/>
        <v>0</v>
      </c>
      <c r="BH27" s="104">
        <f t="shared" si="200"/>
        <v>0</v>
      </c>
      <c r="BI27" s="104">
        <f t="shared" si="200"/>
        <v>0</v>
      </c>
      <c r="BJ27" s="104">
        <f t="shared" si="200"/>
        <v>0</v>
      </c>
      <c r="BK27" s="104">
        <f t="shared" si="200"/>
        <v>0</v>
      </c>
      <c r="BL27" s="104">
        <f t="shared" si="200"/>
        <v>0</v>
      </c>
      <c r="BM27" s="104">
        <f t="shared" si="200"/>
        <v>0</v>
      </c>
      <c r="BN27" s="104">
        <f t="shared" si="200"/>
        <v>0</v>
      </c>
      <c r="BO27" s="104">
        <f t="shared" si="200"/>
        <v>0</v>
      </c>
      <c r="BP27" s="104">
        <f t="shared" si="200"/>
        <v>0</v>
      </c>
      <c r="BQ27" s="104">
        <f t="shared" si="200"/>
        <v>0</v>
      </c>
      <c r="BR27" s="104">
        <f t="shared" ref="BR27:CZ27" si="201">(BR24*BR25*BR26)</f>
        <v>0</v>
      </c>
      <c r="BS27" s="104">
        <f t="shared" si="201"/>
        <v>0</v>
      </c>
      <c r="BT27" s="104">
        <f t="shared" si="201"/>
        <v>0</v>
      </c>
      <c r="BU27" s="104">
        <f t="shared" si="201"/>
        <v>0</v>
      </c>
      <c r="BV27" s="104">
        <f t="shared" si="201"/>
        <v>0</v>
      </c>
      <c r="BW27" s="104">
        <f t="shared" si="201"/>
        <v>0</v>
      </c>
      <c r="BX27" s="104">
        <f t="shared" si="201"/>
        <v>0</v>
      </c>
      <c r="BY27" s="104">
        <f t="shared" si="201"/>
        <v>0</v>
      </c>
      <c r="BZ27" s="104">
        <f t="shared" si="201"/>
        <v>0</v>
      </c>
      <c r="CA27" s="104">
        <f t="shared" si="201"/>
        <v>0</v>
      </c>
      <c r="CB27" s="104">
        <f t="shared" si="201"/>
        <v>0</v>
      </c>
      <c r="CC27" s="104">
        <f t="shared" si="201"/>
        <v>0</v>
      </c>
      <c r="CD27" s="104">
        <f t="shared" si="201"/>
        <v>0</v>
      </c>
      <c r="CE27" s="104">
        <f t="shared" si="201"/>
        <v>0</v>
      </c>
      <c r="CF27" s="104">
        <f t="shared" si="201"/>
        <v>0</v>
      </c>
      <c r="CG27" s="104">
        <f t="shared" si="201"/>
        <v>0</v>
      </c>
      <c r="CH27" s="104">
        <f t="shared" si="201"/>
        <v>0</v>
      </c>
      <c r="CI27" s="104">
        <f t="shared" si="201"/>
        <v>0</v>
      </c>
      <c r="CJ27" s="104">
        <f t="shared" si="201"/>
        <v>0</v>
      </c>
      <c r="CK27" s="104">
        <f t="shared" si="201"/>
        <v>0</v>
      </c>
      <c r="CL27" s="104">
        <f t="shared" si="201"/>
        <v>0</v>
      </c>
      <c r="CM27" s="104">
        <f t="shared" si="201"/>
        <v>0</v>
      </c>
      <c r="CN27" s="104">
        <f t="shared" si="201"/>
        <v>0</v>
      </c>
      <c r="CO27" s="104">
        <f t="shared" si="201"/>
        <v>0</v>
      </c>
      <c r="CP27" s="104">
        <f t="shared" si="201"/>
        <v>0</v>
      </c>
      <c r="CQ27" s="104">
        <f t="shared" si="201"/>
        <v>0</v>
      </c>
      <c r="CR27" s="104">
        <f t="shared" si="201"/>
        <v>0</v>
      </c>
      <c r="CS27" s="104">
        <f t="shared" si="201"/>
        <v>0</v>
      </c>
      <c r="CT27" s="104">
        <f t="shared" si="201"/>
        <v>0</v>
      </c>
      <c r="CU27" s="104">
        <f t="shared" si="201"/>
        <v>0</v>
      </c>
      <c r="CV27" s="104">
        <f t="shared" si="201"/>
        <v>0</v>
      </c>
      <c r="CW27" s="104">
        <f t="shared" si="201"/>
        <v>0</v>
      </c>
      <c r="CX27" s="104">
        <f t="shared" si="201"/>
        <v>0</v>
      </c>
      <c r="CY27" s="104">
        <f t="shared" si="201"/>
        <v>0</v>
      </c>
      <c r="CZ27" s="105">
        <f t="shared" si="201"/>
        <v>0</v>
      </c>
    </row>
    <row r="28" spans="1:104">
      <c r="A28" s="13" t="s">
        <v>17</v>
      </c>
    </row>
    <row r="29" spans="1:104" ht="13.9">
      <c r="A29" s="14" t="s">
        <v>18</v>
      </c>
      <c r="B29" s="4" t="s">
        <v>18</v>
      </c>
      <c r="C29" s="2" t="s">
        <v>6</v>
      </c>
      <c r="D29" s="2" t="s">
        <v>29</v>
      </c>
      <c r="E29" s="5" t="s">
        <v>30</v>
      </c>
      <c r="F29" s="2">
        <v>1</v>
      </c>
      <c r="G29" s="2">
        <v>2</v>
      </c>
      <c r="H29" s="2">
        <v>3</v>
      </c>
      <c r="I29" s="2">
        <v>4</v>
      </c>
      <c r="J29" s="2">
        <v>5</v>
      </c>
      <c r="K29" s="2">
        <v>6</v>
      </c>
      <c r="L29" s="2">
        <v>7</v>
      </c>
      <c r="M29" s="2">
        <v>8</v>
      </c>
      <c r="N29" s="2">
        <v>9</v>
      </c>
      <c r="O29" s="2">
        <v>10</v>
      </c>
      <c r="P29" s="2">
        <v>11</v>
      </c>
      <c r="Q29" s="2">
        <v>12</v>
      </c>
      <c r="R29" s="2">
        <v>13</v>
      </c>
      <c r="S29" s="2">
        <v>14</v>
      </c>
      <c r="T29" s="2">
        <v>15</v>
      </c>
      <c r="U29" s="2">
        <v>16</v>
      </c>
      <c r="V29" s="2">
        <v>17</v>
      </c>
      <c r="W29" s="2">
        <v>18</v>
      </c>
      <c r="X29" s="2">
        <v>19</v>
      </c>
      <c r="Y29" s="2">
        <v>20</v>
      </c>
      <c r="Z29" s="2">
        <v>21</v>
      </c>
      <c r="AA29" s="2">
        <v>22</v>
      </c>
      <c r="AB29" s="2">
        <v>23</v>
      </c>
      <c r="AC29" s="2">
        <v>24</v>
      </c>
      <c r="AD29" s="2">
        <v>25</v>
      </c>
      <c r="AE29" s="2">
        <v>26</v>
      </c>
      <c r="AF29" s="2">
        <v>27</v>
      </c>
      <c r="AG29" s="2">
        <v>28</v>
      </c>
      <c r="AH29" s="2">
        <v>29</v>
      </c>
      <c r="AI29" s="2">
        <v>30</v>
      </c>
      <c r="AJ29" s="2">
        <v>31</v>
      </c>
      <c r="AK29" s="2">
        <v>32</v>
      </c>
      <c r="AL29" s="2">
        <v>33</v>
      </c>
      <c r="AM29" s="2">
        <v>34</v>
      </c>
      <c r="AN29" s="2">
        <v>35</v>
      </c>
      <c r="AO29" s="2">
        <v>36</v>
      </c>
      <c r="AP29" s="2">
        <v>37</v>
      </c>
      <c r="AQ29" s="2">
        <v>38</v>
      </c>
      <c r="AR29" s="2">
        <v>39</v>
      </c>
      <c r="AS29" s="2">
        <v>40</v>
      </c>
      <c r="AT29" s="2">
        <v>41</v>
      </c>
      <c r="AU29" s="2">
        <v>42</v>
      </c>
      <c r="AV29" s="2">
        <v>43</v>
      </c>
      <c r="AW29" s="2">
        <v>44</v>
      </c>
      <c r="AX29" s="2">
        <v>45</v>
      </c>
      <c r="AY29" s="2">
        <v>46</v>
      </c>
      <c r="AZ29" s="2">
        <v>47</v>
      </c>
      <c r="BA29" s="2">
        <v>48</v>
      </c>
      <c r="BB29" s="2">
        <v>49</v>
      </c>
      <c r="BC29" s="2">
        <v>50</v>
      </c>
      <c r="BD29" s="2">
        <v>51</v>
      </c>
      <c r="BE29" s="2">
        <v>52</v>
      </c>
      <c r="BF29" s="2">
        <v>53</v>
      </c>
      <c r="BG29" s="2">
        <v>54</v>
      </c>
      <c r="BH29" s="2">
        <v>55</v>
      </c>
      <c r="BI29" s="2">
        <v>56</v>
      </c>
      <c r="BJ29" s="2">
        <v>57</v>
      </c>
      <c r="BK29" s="2">
        <v>58</v>
      </c>
      <c r="BL29" s="2">
        <v>59</v>
      </c>
      <c r="BM29" s="2">
        <v>60</v>
      </c>
      <c r="BN29" s="2">
        <v>61</v>
      </c>
      <c r="BO29" s="2">
        <v>62</v>
      </c>
      <c r="BP29" s="2">
        <v>63</v>
      </c>
      <c r="BQ29" s="2">
        <v>64</v>
      </c>
      <c r="BR29" s="2">
        <v>65</v>
      </c>
      <c r="BS29" s="2">
        <v>66</v>
      </c>
      <c r="BT29" s="2">
        <v>67</v>
      </c>
      <c r="BU29" s="2">
        <v>68</v>
      </c>
      <c r="BV29" s="2">
        <v>69</v>
      </c>
      <c r="BW29" s="2">
        <v>70</v>
      </c>
      <c r="BX29" s="2">
        <v>71</v>
      </c>
      <c r="BY29" s="2">
        <v>72</v>
      </c>
      <c r="BZ29" s="2">
        <v>73</v>
      </c>
      <c r="CA29" s="2">
        <v>74</v>
      </c>
      <c r="CB29" s="2">
        <v>75</v>
      </c>
      <c r="CC29" s="2">
        <v>76</v>
      </c>
      <c r="CD29" s="2">
        <v>77</v>
      </c>
      <c r="CE29" s="2">
        <v>78</v>
      </c>
      <c r="CF29" s="2">
        <v>79</v>
      </c>
      <c r="CG29" s="2">
        <v>80</v>
      </c>
      <c r="CH29" s="2">
        <v>81</v>
      </c>
      <c r="CI29" s="2">
        <v>82</v>
      </c>
      <c r="CJ29" s="2">
        <v>83</v>
      </c>
      <c r="CK29" s="2">
        <v>84</v>
      </c>
      <c r="CL29" s="2">
        <v>85</v>
      </c>
      <c r="CM29" s="2">
        <v>86</v>
      </c>
      <c r="CN29" s="2">
        <v>87</v>
      </c>
      <c r="CO29" s="2">
        <v>88</v>
      </c>
      <c r="CP29" s="2">
        <v>89</v>
      </c>
      <c r="CQ29" s="2">
        <v>90</v>
      </c>
      <c r="CR29" s="2">
        <v>91</v>
      </c>
      <c r="CS29" s="2">
        <v>92</v>
      </c>
      <c r="CT29" s="2">
        <v>93</v>
      </c>
      <c r="CU29" s="2">
        <v>94</v>
      </c>
      <c r="CV29" s="2">
        <v>95</v>
      </c>
      <c r="CW29" s="2">
        <v>96</v>
      </c>
      <c r="CX29" s="2">
        <v>97</v>
      </c>
      <c r="CY29" s="2">
        <v>98</v>
      </c>
      <c r="CZ29" s="2">
        <v>99</v>
      </c>
    </row>
    <row r="30" spans="1:104">
      <c r="A30" s="14" t="s">
        <v>18</v>
      </c>
      <c r="C30" s="2" t="s">
        <v>36</v>
      </c>
      <c r="E30" s="7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</row>
    <row r="31" spans="1:104">
      <c r="A31" s="14" t="s">
        <v>18</v>
      </c>
      <c r="C31" s="2" t="s">
        <v>39</v>
      </c>
      <c r="E31" s="7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</row>
    <row r="32" spans="1:104" ht="13.9" thickBot="1">
      <c r="A32" s="14" t="s">
        <v>18</v>
      </c>
      <c r="C32" s="2" t="s">
        <v>40</v>
      </c>
      <c r="E32" s="7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</row>
    <row r="33" spans="1:104" ht="14.25" thickBot="1">
      <c r="A33" s="14" t="s">
        <v>18</v>
      </c>
      <c r="C33" s="4" t="s">
        <v>35</v>
      </c>
      <c r="D33" s="23">
        <f>NPV(Summaries!$E$2,G33:CZ33)+E33+F33</f>
        <v>0</v>
      </c>
      <c r="E33" s="103">
        <f>(E30*E31*E32)</f>
        <v>0</v>
      </c>
      <c r="F33" s="104">
        <f t="shared" ref="F33" si="202">(F30*F31*F32)</f>
        <v>0</v>
      </c>
      <c r="G33" s="104">
        <f t="shared" ref="G33" si="203">(G30*G31*G32)</f>
        <v>0</v>
      </c>
      <c r="H33" s="104">
        <f t="shared" ref="H33" si="204">(H30*H31*H32)</f>
        <v>0</v>
      </c>
      <c r="I33" s="104">
        <f t="shared" ref="I33" si="205">(I30*I31*I32)</f>
        <v>0</v>
      </c>
      <c r="J33" s="104">
        <f t="shared" ref="J33" si="206">(J30*J31*J32)</f>
        <v>0</v>
      </c>
      <c r="K33" s="104">
        <f t="shared" ref="K33" si="207">(K30*K31*K32)</f>
        <v>0</v>
      </c>
      <c r="L33" s="104">
        <f t="shared" ref="L33" si="208">(L30*L31*L32)</f>
        <v>0</v>
      </c>
      <c r="M33" s="104">
        <f t="shared" ref="M33" si="209">(M30*M31*M32)</f>
        <v>0</v>
      </c>
      <c r="N33" s="104">
        <f t="shared" ref="N33" si="210">(N30*N31*N32)</f>
        <v>0</v>
      </c>
      <c r="O33" s="104">
        <f t="shared" ref="O33" si="211">(O30*O31*O32)</f>
        <v>0</v>
      </c>
      <c r="P33" s="104">
        <f t="shared" ref="P33" si="212">(P30*P31*P32)</f>
        <v>0</v>
      </c>
      <c r="Q33" s="104">
        <f t="shared" ref="Q33" si="213">(Q30*Q31*Q32)</f>
        <v>0</v>
      </c>
      <c r="R33" s="104">
        <f t="shared" ref="R33" si="214">(R30*R31*R32)</f>
        <v>0</v>
      </c>
      <c r="S33" s="104">
        <f t="shared" ref="S33" si="215">(S30*S31*S32)</f>
        <v>0</v>
      </c>
      <c r="T33" s="104">
        <f t="shared" ref="T33" si="216">(T30*T31*T32)</f>
        <v>0</v>
      </c>
      <c r="U33" s="104">
        <f t="shared" ref="U33" si="217">(U30*U31*U32)</f>
        <v>0</v>
      </c>
      <c r="V33" s="104">
        <f t="shared" ref="V33" si="218">(V30*V31*V32)</f>
        <v>0</v>
      </c>
      <c r="W33" s="104">
        <f t="shared" ref="W33" si="219">(W30*W31*W32)</f>
        <v>0</v>
      </c>
      <c r="X33" s="104">
        <f t="shared" ref="X33" si="220">(X30*X31*X32)</f>
        <v>0</v>
      </c>
      <c r="Y33" s="104">
        <f t="shared" ref="Y33" si="221">(Y30*Y31*Y32)</f>
        <v>0</v>
      </c>
      <c r="Z33" s="104">
        <f t="shared" ref="Z33" si="222">(Z30*Z31*Z32)</f>
        <v>0</v>
      </c>
      <c r="AA33" s="104">
        <f t="shared" ref="AA33" si="223">(AA30*AA31*AA32)</f>
        <v>0</v>
      </c>
      <c r="AB33" s="104">
        <f t="shared" ref="AB33" si="224">(AB30*AB31*AB32)</f>
        <v>0</v>
      </c>
      <c r="AC33" s="104">
        <f t="shared" ref="AC33" si="225">(AC30*AC31*AC32)</f>
        <v>0</v>
      </c>
      <c r="AD33" s="104">
        <f t="shared" ref="AD33" si="226">(AD30*AD31*AD32)</f>
        <v>0</v>
      </c>
      <c r="AE33" s="104">
        <f t="shared" ref="AE33" si="227">(AE30*AE31*AE32)</f>
        <v>0</v>
      </c>
      <c r="AF33" s="104">
        <f t="shared" ref="AF33" si="228">(AF30*AF31*AF32)</f>
        <v>0</v>
      </c>
      <c r="AG33" s="104">
        <f t="shared" ref="AG33" si="229">(AG30*AG31*AG32)</f>
        <v>0</v>
      </c>
      <c r="AH33" s="104">
        <f t="shared" ref="AH33" si="230">(AH30*AH31*AH32)</f>
        <v>0</v>
      </c>
      <c r="AI33" s="104">
        <f t="shared" ref="AI33" si="231">(AI30*AI31*AI32)</f>
        <v>0</v>
      </c>
      <c r="AJ33" s="104">
        <f t="shared" ref="AJ33" si="232">(AJ30*AJ31*AJ32)</f>
        <v>0</v>
      </c>
      <c r="AK33" s="104">
        <f t="shared" ref="AK33" si="233">(AK30*AK31*AK32)</f>
        <v>0</v>
      </c>
      <c r="AL33" s="104">
        <f t="shared" ref="AL33" si="234">(AL30*AL31*AL32)</f>
        <v>0</v>
      </c>
      <c r="AM33" s="104">
        <f t="shared" ref="AM33" si="235">(AM30*AM31*AM32)</f>
        <v>0</v>
      </c>
      <c r="AN33" s="104">
        <f t="shared" ref="AN33" si="236">(AN30*AN31*AN32)</f>
        <v>0</v>
      </c>
      <c r="AO33" s="104">
        <f t="shared" ref="AO33" si="237">(AO30*AO31*AO32)</f>
        <v>0</v>
      </c>
      <c r="AP33" s="104">
        <f t="shared" ref="AP33" si="238">(AP30*AP31*AP32)</f>
        <v>0</v>
      </c>
      <c r="AQ33" s="104">
        <f t="shared" ref="AQ33" si="239">(AQ30*AQ31*AQ32)</f>
        <v>0</v>
      </c>
      <c r="AR33" s="104">
        <f t="shared" ref="AR33" si="240">(AR30*AR31*AR32)</f>
        <v>0</v>
      </c>
      <c r="AS33" s="104">
        <f t="shared" ref="AS33" si="241">(AS30*AS31*AS32)</f>
        <v>0</v>
      </c>
      <c r="AT33" s="104">
        <f t="shared" ref="AT33" si="242">(AT30*AT31*AT32)</f>
        <v>0</v>
      </c>
      <c r="AU33" s="104">
        <f t="shared" ref="AU33" si="243">(AU30*AU31*AU32)</f>
        <v>0</v>
      </c>
      <c r="AV33" s="104">
        <f t="shared" ref="AV33" si="244">(AV30*AV31*AV32)</f>
        <v>0</v>
      </c>
      <c r="AW33" s="104">
        <f t="shared" ref="AW33" si="245">(AW30*AW31*AW32)</f>
        <v>0</v>
      </c>
      <c r="AX33" s="104">
        <f t="shared" ref="AX33" si="246">(AX30*AX31*AX32)</f>
        <v>0</v>
      </c>
      <c r="AY33" s="104">
        <f t="shared" ref="AY33" si="247">(AY30*AY31*AY32)</f>
        <v>0</v>
      </c>
      <c r="AZ33" s="104">
        <f t="shared" ref="AZ33" si="248">(AZ30*AZ31*AZ32)</f>
        <v>0</v>
      </c>
      <c r="BA33" s="104">
        <f t="shared" ref="BA33" si="249">(BA30*BA31*BA32)</f>
        <v>0</v>
      </c>
      <c r="BB33" s="104">
        <f t="shared" ref="BB33" si="250">(BB30*BB31*BB32)</f>
        <v>0</v>
      </c>
      <c r="BC33" s="104">
        <f t="shared" ref="BC33" si="251">(BC30*BC31*BC32)</f>
        <v>0</v>
      </c>
      <c r="BD33" s="104">
        <f t="shared" ref="BD33" si="252">(BD30*BD31*BD32)</f>
        <v>0</v>
      </c>
      <c r="BE33" s="104">
        <f t="shared" ref="BE33" si="253">(BE30*BE31*BE32)</f>
        <v>0</v>
      </c>
      <c r="BF33" s="104">
        <f t="shared" ref="BF33" si="254">(BF30*BF31*BF32)</f>
        <v>0</v>
      </c>
      <c r="BG33" s="104">
        <f t="shared" ref="BG33" si="255">(BG30*BG31*BG32)</f>
        <v>0</v>
      </c>
      <c r="BH33" s="104">
        <f t="shared" ref="BH33" si="256">(BH30*BH31*BH32)</f>
        <v>0</v>
      </c>
      <c r="BI33" s="104">
        <f t="shared" ref="BI33" si="257">(BI30*BI31*BI32)</f>
        <v>0</v>
      </c>
      <c r="BJ33" s="104">
        <f t="shared" ref="BJ33" si="258">(BJ30*BJ31*BJ32)</f>
        <v>0</v>
      </c>
      <c r="BK33" s="104">
        <f t="shared" ref="BK33" si="259">(BK30*BK31*BK32)</f>
        <v>0</v>
      </c>
      <c r="BL33" s="104">
        <f t="shared" ref="BL33" si="260">(BL30*BL31*BL32)</f>
        <v>0</v>
      </c>
      <c r="BM33" s="104">
        <f t="shared" ref="BM33" si="261">(BM30*BM31*BM32)</f>
        <v>0</v>
      </c>
      <c r="BN33" s="104">
        <f t="shared" ref="BN33" si="262">(BN30*BN31*BN32)</f>
        <v>0</v>
      </c>
      <c r="BO33" s="104">
        <f t="shared" ref="BO33" si="263">(BO30*BO31*BO32)</f>
        <v>0</v>
      </c>
      <c r="BP33" s="104">
        <f t="shared" ref="BP33" si="264">(BP30*BP31*BP32)</f>
        <v>0</v>
      </c>
      <c r="BQ33" s="104">
        <f t="shared" ref="BQ33" si="265">(BQ30*BQ31*BQ32)</f>
        <v>0</v>
      </c>
      <c r="BR33" s="104">
        <f t="shared" ref="BR33" si="266">(BR30*BR31*BR32)</f>
        <v>0</v>
      </c>
      <c r="BS33" s="104">
        <f t="shared" ref="BS33" si="267">(BS30*BS31*BS32)</f>
        <v>0</v>
      </c>
      <c r="BT33" s="104">
        <f t="shared" ref="BT33" si="268">(BT30*BT31*BT32)</f>
        <v>0</v>
      </c>
      <c r="BU33" s="104">
        <f t="shared" ref="BU33" si="269">(BU30*BU31*BU32)</f>
        <v>0</v>
      </c>
      <c r="BV33" s="104">
        <f t="shared" ref="BV33" si="270">(BV30*BV31*BV32)</f>
        <v>0</v>
      </c>
      <c r="BW33" s="104">
        <f t="shared" ref="BW33" si="271">(BW30*BW31*BW32)</f>
        <v>0</v>
      </c>
      <c r="BX33" s="104">
        <f t="shared" ref="BX33" si="272">(BX30*BX31*BX32)</f>
        <v>0</v>
      </c>
      <c r="BY33" s="104">
        <f t="shared" ref="BY33" si="273">(BY30*BY31*BY32)</f>
        <v>0</v>
      </c>
      <c r="BZ33" s="104">
        <f t="shared" ref="BZ33" si="274">(BZ30*BZ31*BZ32)</f>
        <v>0</v>
      </c>
      <c r="CA33" s="104">
        <f t="shared" ref="CA33" si="275">(CA30*CA31*CA32)</f>
        <v>0</v>
      </c>
      <c r="CB33" s="104">
        <f t="shared" ref="CB33" si="276">(CB30*CB31*CB32)</f>
        <v>0</v>
      </c>
      <c r="CC33" s="104">
        <f t="shared" ref="CC33" si="277">(CC30*CC31*CC32)</f>
        <v>0</v>
      </c>
      <c r="CD33" s="104">
        <f t="shared" ref="CD33" si="278">(CD30*CD31*CD32)</f>
        <v>0</v>
      </c>
      <c r="CE33" s="104">
        <f t="shared" ref="CE33" si="279">(CE30*CE31*CE32)</f>
        <v>0</v>
      </c>
      <c r="CF33" s="104">
        <f t="shared" ref="CF33" si="280">(CF30*CF31*CF32)</f>
        <v>0</v>
      </c>
      <c r="CG33" s="104">
        <f t="shared" ref="CG33" si="281">(CG30*CG31*CG32)</f>
        <v>0</v>
      </c>
      <c r="CH33" s="104">
        <f t="shared" ref="CH33" si="282">(CH30*CH31*CH32)</f>
        <v>0</v>
      </c>
      <c r="CI33" s="104">
        <f t="shared" ref="CI33" si="283">(CI30*CI31*CI32)</f>
        <v>0</v>
      </c>
      <c r="CJ33" s="104">
        <f t="shared" ref="CJ33" si="284">(CJ30*CJ31*CJ32)</f>
        <v>0</v>
      </c>
      <c r="CK33" s="104">
        <f t="shared" ref="CK33" si="285">(CK30*CK31*CK32)</f>
        <v>0</v>
      </c>
      <c r="CL33" s="104">
        <f t="shared" ref="CL33" si="286">(CL30*CL31*CL32)</f>
        <v>0</v>
      </c>
      <c r="CM33" s="104">
        <f t="shared" ref="CM33" si="287">(CM30*CM31*CM32)</f>
        <v>0</v>
      </c>
      <c r="CN33" s="104">
        <f t="shared" ref="CN33" si="288">(CN30*CN31*CN32)</f>
        <v>0</v>
      </c>
      <c r="CO33" s="104">
        <f t="shared" ref="CO33" si="289">(CO30*CO31*CO32)</f>
        <v>0</v>
      </c>
      <c r="CP33" s="104">
        <f t="shared" ref="CP33" si="290">(CP30*CP31*CP32)</f>
        <v>0</v>
      </c>
      <c r="CQ33" s="104">
        <f t="shared" ref="CQ33" si="291">(CQ30*CQ31*CQ32)</f>
        <v>0</v>
      </c>
      <c r="CR33" s="104">
        <f t="shared" ref="CR33" si="292">(CR30*CR31*CR32)</f>
        <v>0</v>
      </c>
      <c r="CS33" s="104">
        <f t="shared" ref="CS33" si="293">(CS30*CS31*CS32)</f>
        <v>0</v>
      </c>
      <c r="CT33" s="104">
        <f t="shared" ref="CT33" si="294">(CT30*CT31*CT32)</f>
        <v>0</v>
      </c>
      <c r="CU33" s="104">
        <f t="shared" ref="CU33" si="295">(CU30*CU31*CU32)</f>
        <v>0</v>
      </c>
      <c r="CV33" s="104">
        <f t="shared" ref="CV33" si="296">(CV30*CV31*CV32)</f>
        <v>0</v>
      </c>
      <c r="CW33" s="104">
        <f t="shared" ref="CW33" si="297">(CW30*CW31*CW32)</f>
        <v>0</v>
      </c>
      <c r="CX33" s="104">
        <f t="shared" ref="CX33" si="298">(CX30*CX31*CX32)</f>
        <v>0</v>
      </c>
      <c r="CY33" s="104">
        <f t="shared" ref="CY33" si="299">(CY30*CY31*CY32)</f>
        <v>0</v>
      </c>
      <c r="CZ33" s="105">
        <f t="shared" ref="CZ33" si="300">(CZ30*CZ31*CZ32)</f>
        <v>0</v>
      </c>
    </row>
    <row r="34" spans="1:104">
      <c r="A34" s="14" t="s">
        <v>18</v>
      </c>
    </row>
    <row r="35" spans="1:104" ht="13.9">
      <c r="A35" s="15" t="s">
        <v>19</v>
      </c>
      <c r="B35" s="4" t="s">
        <v>19</v>
      </c>
      <c r="C35" s="2" t="s">
        <v>6</v>
      </c>
      <c r="D35" s="2" t="s">
        <v>29</v>
      </c>
      <c r="E35" s="5" t="s">
        <v>30</v>
      </c>
      <c r="F35" s="2">
        <v>1</v>
      </c>
      <c r="G35" s="2">
        <v>2</v>
      </c>
      <c r="H35" s="2">
        <v>3</v>
      </c>
      <c r="I35" s="2">
        <v>4</v>
      </c>
      <c r="J35" s="2">
        <v>5</v>
      </c>
      <c r="K35" s="2">
        <v>6</v>
      </c>
      <c r="L35" s="2">
        <v>7</v>
      </c>
      <c r="M35" s="2">
        <v>8</v>
      </c>
      <c r="N35" s="2">
        <v>9</v>
      </c>
      <c r="O35" s="2">
        <v>10</v>
      </c>
      <c r="P35" s="2">
        <v>11</v>
      </c>
      <c r="Q35" s="2">
        <v>12</v>
      </c>
      <c r="R35" s="2">
        <v>13</v>
      </c>
      <c r="S35" s="2">
        <v>14</v>
      </c>
      <c r="T35" s="2">
        <v>15</v>
      </c>
      <c r="U35" s="2">
        <v>16</v>
      </c>
      <c r="V35" s="2">
        <v>17</v>
      </c>
      <c r="W35" s="2">
        <v>18</v>
      </c>
      <c r="X35" s="2">
        <v>19</v>
      </c>
      <c r="Y35" s="2">
        <v>20</v>
      </c>
      <c r="Z35" s="2">
        <v>21</v>
      </c>
      <c r="AA35" s="2">
        <v>22</v>
      </c>
      <c r="AB35" s="2">
        <v>23</v>
      </c>
      <c r="AC35" s="2">
        <v>24</v>
      </c>
      <c r="AD35" s="2">
        <v>25</v>
      </c>
      <c r="AE35" s="2">
        <v>26</v>
      </c>
      <c r="AF35" s="2">
        <v>27</v>
      </c>
      <c r="AG35" s="2">
        <v>28</v>
      </c>
      <c r="AH35" s="2">
        <v>29</v>
      </c>
      <c r="AI35" s="2">
        <v>30</v>
      </c>
      <c r="AJ35" s="2">
        <v>31</v>
      </c>
      <c r="AK35" s="2">
        <v>32</v>
      </c>
      <c r="AL35" s="2">
        <v>33</v>
      </c>
      <c r="AM35" s="2">
        <v>34</v>
      </c>
      <c r="AN35" s="2">
        <v>35</v>
      </c>
      <c r="AO35" s="2">
        <v>36</v>
      </c>
      <c r="AP35" s="2">
        <v>37</v>
      </c>
      <c r="AQ35" s="2">
        <v>38</v>
      </c>
      <c r="AR35" s="2">
        <v>39</v>
      </c>
      <c r="AS35" s="2">
        <v>40</v>
      </c>
      <c r="AT35" s="2">
        <v>41</v>
      </c>
      <c r="AU35" s="2">
        <v>42</v>
      </c>
      <c r="AV35" s="2">
        <v>43</v>
      </c>
      <c r="AW35" s="2">
        <v>44</v>
      </c>
      <c r="AX35" s="2">
        <v>45</v>
      </c>
      <c r="AY35" s="2">
        <v>46</v>
      </c>
      <c r="AZ35" s="2">
        <v>47</v>
      </c>
      <c r="BA35" s="2">
        <v>48</v>
      </c>
      <c r="BB35" s="2">
        <v>49</v>
      </c>
      <c r="BC35" s="2">
        <v>50</v>
      </c>
      <c r="BD35" s="2">
        <v>51</v>
      </c>
      <c r="BE35" s="2">
        <v>52</v>
      </c>
      <c r="BF35" s="2">
        <v>53</v>
      </c>
      <c r="BG35" s="2">
        <v>54</v>
      </c>
      <c r="BH35" s="2">
        <v>55</v>
      </c>
      <c r="BI35" s="2">
        <v>56</v>
      </c>
      <c r="BJ35" s="2">
        <v>57</v>
      </c>
      <c r="BK35" s="2">
        <v>58</v>
      </c>
      <c r="BL35" s="2">
        <v>59</v>
      </c>
      <c r="BM35" s="2">
        <v>60</v>
      </c>
      <c r="BN35" s="2">
        <v>61</v>
      </c>
      <c r="BO35" s="2">
        <v>62</v>
      </c>
      <c r="BP35" s="2">
        <v>63</v>
      </c>
      <c r="BQ35" s="2">
        <v>64</v>
      </c>
      <c r="BR35" s="2">
        <v>65</v>
      </c>
      <c r="BS35" s="2">
        <v>66</v>
      </c>
      <c r="BT35" s="2">
        <v>67</v>
      </c>
      <c r="BU35" s="2">
        <v>68</v>
      </c>
      <c r="BV35" s="2">
        <v>69</v>
      </c>
      <c r="BW35" s="2">
        <v>70</v>
      </c>
      <c r="BX35" s="2">
        <v>71</v>
      </c>
      <c r="BY35" s="2">
        <v>72</v>
      </c>
      <c r="BZ35" s="2">
        <v>73</v>
      </c>
      <c r="CA35" s="2">
        <v>74</v>
      </c>
      <c r="CB35" s="2">
        <v>75</v>
      </c>
      <c r="CC35" s="2">
        <v>76</v>
      </c>
      <c r="CD35" s="2">
        <v>77</v>
      </c>
      <c r="CE35" s="2">
        <v>78</v>
      </c>
      <c r="CF35" s="2">
        <v>79</v>
      </c>
      <c r="CG35" s="2">
        <v>80</v>
      </c>
      <c r="CH35" s="2">
        <v>81</v>
      </c>
      <c r="CI35" s="2">
        <v>82</v>
      </c>
      <c r="CJ35" s="2">
        <v>83</v>
      </c>
      <c r="CK35" s="2">
        <v>84</v>
      </c>
      <c r="CL35" s="2">
        <v>85</v>
      </c>
      <c r="CM35" s="2">
        <v>86</v>
      </c>
      <c r="CN35" s="2">
        <v>87</v>
      </c>
      <c r="CO35" s="2">
        <v>88</v>
      </c>
      <c r="CP35" s="2">
        <v>89</v>
      </c>
      <c r="CQ35" s="2">
        <v>90</v>
      </c>
      <c r="CR35" s="2">
        <v>91</v>
      </c>
      <c r="CS35" s="2">
        <v>92</v>
      </c>
      <c r="CT35" s="2">
        <v>93</v>
      </c>
      <c r="CU35" s="2">
        <v>94</v>
      </c>
      <c r="CV35" s="2">
        <v>95</v>
      </c>
      <c r="CW35" s="2">
        <v>96</v>
      </c>
      <c r="CX35" s="2">
        <v>97</v>
      </c>
      <c r="CY35" s="2">
        <v>98</v>
      </c>
      <c r="CZ35" s="2">
        <v>99</v>
      </c>
    </row>
    <row r="36" spans="1:104">
      <c r="A36" s="15" t="s">
        <v>19</v>
      </c>
      <c r="C36" s="2" t="s">
        <v>31</v>
      </c>
      <c r="E36" s="7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</row>
    <row r="37" spans="1:104">
      <c r="A37" s="15" t="s">
        <v>19</v>
      </c>
      <c r="C37" s="2" t="s">
        <v>32</v>
      </c>
      <c r="E37" s="7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</row>
    <row r="38" spans="1:104">
      <c r="A38" s="15" t="s">
        <v>19</v>
      </c>
      <c r="C38" s="2" t="s">
        <v>33</v>
      </c>
      <c r="E38" s="7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</row>
    <row r="39" spans="1:104" ht="13.9" thickBot="1">
      <c r="A39" s="15" t="s">
        <v>19</v>
      </c>
      <c r="C39" s="2" t="s">
        <v>34</v>
      </c>
      <c r="E39" s="7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</row>
    <row r="40" spans="1:104" ht="14.25" thickBot="1">
      <c r="A40" s="15" t="s">
        <v>19</v>
      </c>
      <c r="C40" s="4" t="s">
        <v>35</v>
      </c>
      <c r="D40" s="23">
        <f>NPV(Summaries!$E$2,G40:CZ40)+E40+F40</f>
        <v>0</v>
      </c>
      <c r="E40" s="103">
        <f>(E36*E37*E38*E39)</f>
        <v>0</v>
      </c>
      <c r="F40" s="104">
        <f t="shared" ref="F40" si="301">(F36*F37*F38*F39)</f>
        <v>0</v>
      </c>
      <c r="G40" s="104">
        <f t="shared" ref="G40" si="302">(G36*G37*G38*G39)</f>
        <v>0</v>
      </c>
      <c r="H40" s="104">
        <f t="shared" ref="H40" si="303">(H36*H37*H38*H39)</f>
        <v>0</v>
      </c>
      <c r="I40" s="104">
        <f t="shared" ref="I40" si="304">(I36*I37*I38*I39)</f>
        <v>0</v>
      </c>
      <c r="J40" s="104">
        <f t="shared" ref="J40" si="305">(J36*J37*J38*J39)</f>
        <v>0</v>
      </c>
      <c r="K40" s="104">
        <f t="shared" ref="K40" si="306">(K36*K37*K38*K39)</f>
        <v>0</v>
      </c>
      <c r="L40" s="104">
        <f t="shared" ref="L40" si="307">(L36*L37*L38*L39)</f>
        <v>0</v>
      </c>
      <c r="M40" s="104">
        <f t="shared" ref="M40" si="308">(M36*M37*M38*M39)</f>
        <v>0</v>
      </c>
      <c r="N40" s="104">
        <f t="shared" ref="N40" si="309">(N36*N37*N38*N39)</f>
        <v>0</v>
      </c>
      <c r="O40" s="104">
        <f t="shared" ref="O40" si="310">(O36*O37*O38*O39)</f>
        <v>0</v>
      </c>
      <c r="P40" s="104">
        <f t="shared" ref="P40" si="311">(P36*P37*P38*P39)</f>
        <v>0</v>
      </c>
      <c r="Q40" s="104">
        <f t="shared" ref="Q40" si="312">(Q36*Q37*Q38*Q39)</f>
        <v>0</v>
      </c>
      <c r="R40" s="104">
        <f t="shared" ref="R40" si="313">(R36*R37*R38*R39)</f>
        <v>0</v>
      </c>
      <c r="S40" s="104">
        <f t="shared" ref="S40" si="314">(S36*S37*S38*S39)</f>
        <v>0</v>
      </c>
      <c r="T40" s="104">
        <f t="shared" ref="T40" si="315">(T36*T37*T38*T39)</f>
        <v>0</v>
      </c>
      <c r="U40" s="104">
        <f t="shared" ref="U40" si="316">(U36*U37*U38*U39)</f>
        <v>0</v>
      </c>
      <c r="V40" s="104">
        <f t="shared" ref="V40" si="317">(V36*V37*V38*V39)</f>
        <v>0</v>
      </c>
      <c r="W40" s="104">
        <f t="shared" ref="W40" si="318">(W36*W37*W38*W39)</f>
        <v>0</v>
      </c>
      <c r="X40" s="104">
        <f t="shared" ref="X40" si="319">(X36*X37*X38*X39)</f>
        <v>0</v>
      </c>
      <c r="Y40" s="104">
        <f t="shared" ref="Y40" si="320">(Y36*Y37*Y38*Y39)</f>
        <v>0</v>
      </c>
      <c r="Z40" s="104">
        <f t="shared" ref="Z40" si="321">(Z36*Z37*Z38*Z39)</f>
        <v>0</v>
      </c>
      <c r="AA40" s="104">
        <f t="shared" ref="AA40" si="322">(AA36*AA37*AA38*AA39)</f>
        <v>0</v>
      </c>
      <c r="AB40" s="104">
        <f t="shared" ref="AB40" si="323">(AB36*AB37*AB38*AB39)</f>
        <v>0</v>
      </c>
      <c r="AC40" s="104">
        <f t="shared" ref="AC40" si="324">(AC36*AC37*AC38*AC39)</f>
        <v>0</v>
      </c>
      <c r="AD40" s="104">
        <f t="shared" ref="AD40" si="325">(AD36*AD37*AD38*AD39)</f>
        <v>0</v>
      </c>
      <c r="AE40" s="104">
        <f t="shared" ref="AE40" si="326">(AE36*AE37*AE38*AE39)</f>
        <v>0</v>
      </c>
      <c r="AF40" s="104">
        <f t="shared" ref="AF40" si="327">(AF36*AF37*AF38*AF39)</f>
        <v>0</v>
      </c>
      <c r="AG40" s="104">
        <f t="shared" ref="AG40" si="328">(AG36*AG37*AG38*AG39)</f>
        <v>0</v>
      </c>
      <c r="AH40" s="104">
        <f t="shared" ref="AH40" si="329">(AH36*AH37*AH38*AH39)</f>
        <v>0</v>
      </c>
      <c r="AI40" s="104">
        <f t="shared" ref="AI40" si="330">(AI36*AI37*AI38*AI39)</f>
        <v>0</v>
      </c>
      <c r="AJ40" s="104">
        <f t="shared" ref="AJ40" si="331">(AJ36*AJ37*AJ38*AJ39)</f>
        <v>0</v>
      </c>
      <c r="AK40" s="104">
        <f t="shared" ref="AK40" si="332">(AK36*AK37*AK38*AK39)</f>
        <v>0</v>
      </c>
      <c r="AL40" s="104">
        <f t="shared" ref="AL40" si="333">(AL36*AL37*AL38*AL39)</f>
        <v>0</v>
      </c>
      <c r="AM40" s="104">
        <f t="shared" ref="AM40" si="334">(AM36*AM37*AM38*AM39)</f>
        <v>0</v>
      </c>
      <c r="AN40" s="104">
        <f t="shared" ref="AN40" si="335">(AN36*AN37*AN38*AN39)</f>
        <v>0</v>
      </c>
      <c r="AO40" s="104">
        <f t="shared" ref="AO40" si="336">(AO36*AO37*AO38*AO39)</f>
        <v>0</v>
      </c>
      <c r="AP40" s="104">
        <f t="shared" ref="AP40" si="337">(AP36*AP37*AP38*AP39)</f>
        <v>0</v>
      </c>
      <c r="AQ40" s="104">
        <f t="shared" ref="AQ40" si="338">(AQ36*AQ37*AQ38*AQ39)</f>
        <v>0</v>
      </c>
      <c r="AR40" s="104">
        <f t="shared" ref="AR40" si="339">(AR36*AR37*AR38*AR39)</f>
        <v>0</v>
      </c>
      <c r="AS40" s="104">
        <f t="shared" ref="AS40" si="340">(AS36*AS37*AS38*AS39)</f>
        <v>0</v>
      </c>
      <c r="AT40" s="104">
        <f t="shared" ref="AT40" si="341">(AT36*AT37*AT38*AT39)</f>
        <v>0</v>
      </c>
      <c r="AU40" s="104">
        <f t="shared" ref="AU40" si="342">(AU36*AU37*AU38*AU39)</f>
        <v>0</v>
      </c>
      <c r="AV40" s="104">
        <f t="shared" ref="AV40" si="343">(AV36*AV37*AV38*AV39)</f>
        <v>0</v>
      </c>
      <c r="AW40" s="104">
        <f t="shared" ref="AW40" si="344">(AW36*AW37*AW38*AW39)</f>
        <v>0</v>
      </c>
      <c r="AX40" s="104">
        <f t="shared" ref="AX40" si="345">(AX36*AX37*AX38*AX39)</f>
        <v>0</v>
      </c>
      <c r="AY40" s="104">
        <f t="shared" ref="AY40" si="346">(AY36*AY37*AY38*AY39)</f>
        <v>0</v>
      </c>
      <c r="AZ40" s="104">
        <f t="shared" ref="AZ40" si="347">(AZ36*AZ37*AZ38*AZ39)</f>
        <v>0</v>
      </c>
      <c r="BA40" s="104">
        <f t="shared" ref="BA40" si="348">(BA36*BA37*BA38*BA39)</f>
        <v>0</v>
      </c>
      <c r="BB40" s="104">
        <f t="shared" ref="BB40" si="349">(BB36*BB37*BB38*BB39)</f>
        <v>0</v>
      </c>
      <c r="BC40" s="104">
        <f t="shared" ref="BC40" si="350">(BC36*BC37*BC38*BC39)</f>
        <v>0</v>
      </c>
      <c r="BD40" s="104">
        <f t="shared" ref="BD40" si="351">(BD36*BD37*BD38*BD39)</f>
        <v>0</v>
      </c>
      <c r="BE40" s="104">
        <f t="shared" ref="BE40" si="352">(BE36*BE37*BE38*BE39)</f>
        <v>0</v>
      </c>
      <c r="BF40" s="104">
        <f t="shared" ref="BF40" si="353">(BF36*BF37*BF38*BF39)</f>
        <v>0</v>
      </c>
      <c r="BG40" s="104">
        <f t="shared" ref="BG40" si="354">(BG36*BG37*BG38*BG39)</f>
        <v>0</v>
      </c>
      <c r="BH40" s="104">
        <f t="shared" ref="BH40" si="355">(BH36*BH37*BH38*BH39)</f>
        <v>0</v>
      </c>
      <c r="BI40" s="104">
        <f t="shared" ref="BI40" si="356">(BI36*BI37*BI38*BI39)</f>
        <v>0</v>
      </c>
      <c r="BJ40" s="104">
        <f t="shared" ref="BJ40" si="357">(BJ36*BJ37*BJ38*BJ39)</f>
        <v>0</v>
      </c>
      <c r="BK40" s="104">
        <f t="shared" ref="BK40" si="358">(BK36*BK37*BK38*BK39)</f>
        <v>0</v>
      </c>
      <c r="BL40" s="104">
        <f t="shared" ref="BL40" si="359">(BL36*BL37*BL38*BL39)</f>
        <v>0</v>
      </c>
      <c r="BM40" s="104">
        <f t="shared" ref="BM40" si="360">(BM36*BM37*BM38*BM39)</f>
        <v>0</v>
      </c>
      <c r="BN40" s="104">
        <f t="shared" ref="BN40" si="361">(BN36*BN37*BN38*BN39)</f>
        <v>0</v>
      </c>
      <c r="BO40" s="104">
        <f t="shared" ref="BO40" si="362">(BO36*BO37*BO38*BO39)</f>
        <v>0</v>
      </c>
      <c r="BP40" s="104">
        <f t="shared" ref="BP40" si="363">(BP36*BP37*BP38*BP39)</f>
        <v>0</v>
      </c>
      <c r="BQ40" s="104">
        <f t="shared" ref="BQ40" si="364">(BQ36*BQ37*BQ38*BQ39)</f>
        <v>0</v>
      </c>
      <c r="BR40" s="104">
        <f t="shared" ref="BR40" si="365">(BR36*BR37*BR38*BR39)</f>
        <v>0</v>
      </c>
      <c r="BS40" s="104">
        <f t="shared" ref="BS40" si="366">(BS36*BS37*BS38*BS39)</f>
        <v>0</v>
      </c>
      <c r="BT40" s="104">
        <f t="shared" ref="BT40" si="367">(BT36*BT37*BT38*BT39)</f>
        <v>0</v>
      </c>
      <c r="BU40" s="104">
        <f t="shared" ref="BU40" si="368">(BU36*BU37*BU38*BU39)</f>
        <v>0</v>
      </c>
      <c r="BV40" s="104">
        <f t="shared" ref="BV40" si="369">(BV36*BV37*BV38*BV39)</f>
        <v>0</v>
      </c>
      <c r="BW40" s="104">
        <f t="shared" ref="BW40" si="370">(BW36*BW37*BW38*BW39)</f>
        <v>0</v>
      </c>
      <c r="BX40" s="104">
        <f t="shared" ref="BX40" si="371">(BX36*BX37*BX38*BX39)</f>
        <v>0</v>
      </c>
      <c r="BY40" s="104">
        <f t="shared" ref="BY40" si="372">(BY36*BY37*BY38*BY39)</f>
        <v>0</v>
      </c>
      <c r="BZ40" s="104">
        <f t="shared" ref="BZ40" si="373">(BZ36*BZ37*BZ38*BZ39)</f>
        <v>0</v>
      </c>
      <c r="CA40" s="104">
        <f t="shared" ref="CA40" si="374">(CA36*CA37*CA38*CA39)</f>
        <v>0</v>
      </c>
      <c r="CB40" s="104">
        <f t="shared" ref="CB40" si="375">(CB36*CB37*CB38*CB39)</f>
        <v>0</v>
      </c>
      <c r="CC40" s="104">
        <f t="shared" ref="CC40" si="376">(CC36*CC37*CC38*CC39)</f>
        <v>0</v>
      </c>
      <c r="CD40" s="104">
        <f t="shared" ref="CD40" si="377">(CD36*CD37*CD38*CD39)</f>
        <v>0</v>
      </c>
      <c r="CE40" s="104">
        <f t="shared" ref="CE40" si="378">(CE36*CE37*CE38*CE39)</f>
        <v>0</v>
      </c>
      <c r="CF40" s="104">
        <f t="shared" ref="CF40" si="379">(CF36*CF37*CF38*CF39)</f>
        <v>0</v>
      </c>
      <c r="CG40" s="104">
        <f t="shared" ref="CG40" si="380">(CG36*CG37*CG38*CG39)</f>
        <v>0</v>
      </c>
      <c r="CH40" s="104">
        <f t="shared" ref="CH40" si="381">(CH36*CH37*CH38*CH39)</f>
        <v>0</v>
      </c>
      <c r="CI40" s="104">
        <f t="shared" ref="CI40" si="382">(CI36*CI37*CI38*CI39)</f>
        <v>0</v>
      </c>
      <c r="CJ40" s="104">
        <f t="shared" ref="CJ40" si="383">(CJ36*CJ37*CJ38*CJ39)</f>
        <v>0</v>
      </c>
      <c r="CK40" s="104">
        <f t="shared" ref="CK40" si="384">(CK36*CK37*CK38*CK39)</f>
        <v>0</v>
      </c>
      <c r="CL40" s="104">
        <f t="shared" ref="CL40" si="385">(CL36*CL37*CL38*CL39)</f>
        <v>0</v>
      </c>
      <c r="CM40" s="104">
        <f t="shared" ref="CM40" si="386">(CM36*CM37*CM38*CM39)</f>
        <v>0</v>
      </c>
      <c r="CN40" s="104">
        <f t="shared" ref="CN40" si="387">(CN36*CN37*CN38*CN39)</f>
        <v>0</v>
      </c>
      <c r="CO40" s="104">
        <f t="shared" ref="CO40" si="388">(CO36*CO37*CO38*CO39)</f>
        <v>0</v>
      </c>
      <c r="CP40" s="104">
        <f t="shared" ref="CP40" si="389">(CP36*CP37*CP38*CP39)</f>
        <v>0</v>
      </c>
      <c r="CQ40" s="104">
        <f t="shared" ref="CQ40" si="390">(CQ36*CQ37*CQ38*CQ39)</f>
        <v>0</v>
      </c>
      <c r="CR40" s="104">
        <f t="shared" ref="CR40" si="391">(CR36*CR37*CR38*CR39)</f>
        <v>0</v>
      </c>
      <c r="CS40" s="104">
        <f t="shared" ref="CS40" si="392">(CS36*CS37*CS38*CS39)</f>
        <v>0</v>
      </c>
      <c r="CT40" s="104">
        <f t="shared" ref="CT40" si="393">(CT36*CT37*CT38*CT39)</f>
        <v>0</v>
      </c>
      <c r="CU40" s="104">
        <f t="shared" ref="CU40" si="394">(CU36*CU37*CU38*CU39)</f>
        <v>0</v>
      </c>
      <c r="CV40" s="104">
        <f t="shared" ref="CV40" si="395">(CV36*CV37*CV38*CV39)</f>
        <v>0</v>
      </c>
      <c r="CW40" s="104">
        <f t="shared" ref="CW40" si="396">(CW36*CW37*CW38*CW39)</f>
        <v>0</v>
      </c>
      <c r="CX40" s="104">
        <f t="shared" ref="CX40" si="397">(CX36*CX37*CX38*CX39)</f>
        <v>0</v>
      </c>
      <c r="CY40" s="104">
        <f t="shared" ref="CY40" si="398">(CY36*CY37*CY38*CY39)</f>
        <v>0</v>
      </c>
      <c r="CZ40" s="105">
        <f t="shared" ref="CZ40" si="399">(CZ36*CZ37*CZ38*CZ39)</f>
        <v>0</v>
      </c>
    </row>
    <row r="41" spans="1:104">
      <c r="A41" s="15" t="s">
        <v>19</v>
      </c>
    </row>
    <row r="42" spans="1:104" ht="13.9">
      <c r="A42" s="16" t="s">
        <v>20</v>
      </c>
      <c r="B42" s="4" t="s">
        <v>20</v>
      </c>
      <c r="C42" s="2" t="s">
        <v>6</v>
      </c>
      <c r="D42" s="2" t="s">
        <v>29</v>
      </c>
      <c r="E42" s="5" t="s">
        <v>30</v>
      </c>
      <c r="F42" s="2">
        <v>1</v>
      </c>
      <c r="G42" s="2">
        <v>2</v>
      </c>
      <c r="H42" s="2">
        <v>3</v>
      </c>
      <c r="I42" s="2">
        <v>4</v>
      </c>
      <c r="J42" s="2">
        <v>5</v>
      </c>
      <c r="K42" s="2">
        <v>6</v>
      </c>
      <c r="L42" s="2">
        <v>7</v>
      </c>
      <c r="M42" s="2">
        <v>8</v>
      </c>
      <c r="N42" s="2">
        <v>9</v>
      </c>
      <c r="O42" s="2">
        <v>10</v>
      </c>
      <c r="P42" s="2">
        <v>11</v>
      </c>
      <c r="Q42" s="2">
        <v>12</v>
      </c>
      <c r="R42" s="2">
        <v>13</v>
      </c>
      <c r="S42" s="2">
        <v>14</v>
      </c>
      <c r="T42" s="2">
        <v>15</v>
      </c>
      <c r="U42" s="2">
        <v>16</v>
      </c>
      <c r="V42" s="2">
        <v>17</v>
      </c>
      <c r="W42" s="2">
        <v>18</v>
      </c>
      <c r="X42" s="2">
        <v>19</v>
      </c>
      <c r="Y42" s="2">
        <v>20</v>
      </c>
      <c r="Z42" s="2">
        <v>21</v>
      </c>
      <c r="AA42" s="2">
        <v>22</v>
      </c>
      <c r="AB42" s="2">
        <v>23</v>
      </c>
      <c r="AC42" s="2">
        <v>24</v>
      </c>
      <c r="AD42" s="2">
        <v>25</v>
      </c>
      <c r="AE42" s="2">
        <v>26</v>
      </c>
      <c r="AF42" s="2">
        <v>27</v>
      </c>
      <c r="AG42" s="2">
        <v>28</v>
      </c>
      <c r="AH42" s="2">
        <v>29</v>
      </c>
      <c r="AI42" s="2">
        <v>30</v>
      </c>
      <c r="AJ42" s="2">
        <v>31</v>
      </c>
      <c r="AK42" s="2">
        <v>32</v>
      </c>
      <c r="AL42" s="2">
        <v>33</v>
      </c>
      <c r="AM42" s="2">
        <v>34</v>
      </c>
      <c r="AN42" s="2">
        <v>35</v>
      </c>
      <c r="AO42" s="2">
        <v>36</v>
      </c>
      <c r="AP42" s="2">
        <v>37</v>
      </c>
      <c r="AQ42" s="2">
        <v>38</v>
      </c>
      <c r="AR42" s="2">
        <v>39</v>
      </c>
      <c r="AS42" s="2">
        <v>40</v>
      </c>
      <c r="AT42" s="2">
        <v>41</v>
      </c>
      <c r="AU42" s="2">
        <v>42</v>
      </c>
      <c r="AV42" s="2">
        <v>43</v>
      </c>
      <c r="AW42" s="2">
        <v>44</v>
      </c>
      <c r="AX42" s="2">
        <v>45</v>
      </c>
      <c r="AY42" s="2">
        <v>46</v>
      </c>
      <c r="AZ42" s="2">
        <v>47</v>
      </c>
      <c r="BA42" s="2">
        <v>48</v>
      </c>
      <c r="BB42" s="2">
        <v>49</v>
      </c>
      <c r="BC42" s="2">
        <v>50</v>
      </c>
      <c r="BD42" s="2">
        <v>51</v>
      </c>
      <c r="BE42" s="2">
        <v>52</v>
      </c>
      <c r="BF42" s="2">
        <v>53</v>
      </c>
      <c r="BG42" s="2">
        <v>54</v>
      </c>
      <c r="BH42" s="2">
        <v>55</v>
      </c>
      <c r="BI42" s="2">
        <v>56</v>
      </c>
      <c r="BJ42" s="2">
        <v>57</v>
      </c>
      <c r="BK42" s="2">
        <v>58</v>
      </c>
      <c r="BL42" s="2">
        <v>59</v>
      </c>
      <c r="BM42" s="2">
        <v>60</v>
      </c>
      <c r="BN42" s="2">
        <v>61</v>
      </c>
      <c r="BO42" s="2">
        <v>62</v>
      </c>
      <c r="BP42" s="2">
        <v>63</v>
      </c>
      <c r="BQ42" s="2">
        <v>64</v>
      </c>
      <c r="BR42" s="2">
        <v>65</v>
      </c>
      <c r="BS42" s="2">
        <v>66</v>
      </c>
      <c r="BT42" s="2">
        <v>67</v>
      </c>
      <c r="BU42" s="2">
        <v>68</v>
      </c>
      <c r="BV42" s="2">
        <v>69</v>
      </c>
      <c r="BW42" s="2">
        <v>70</v>
      </c>
      <c r="BX42" s="2">
        <v>71</v>
      </c>
      <c r="BY42" s="2">
        <v>72</v>
      </c>
      <c r="BZ42" s="2">
        <v>73</v>
      </c>
      <c r="CA42" s="2">
        <v>74</v>
      </c>
      <c r="CB42" s="2">
        <v>75</v>
      </c>
      <c r="CC42" s="2">
        <v>76</v>
      </c>
      <c r="CD42" s="2">
        <v>77</v>
      </c>
      <c r="CE42" s="2">
        <v>78</v>
      </c>
      <c r="CF42" s="2">
        <v>79</v>
      </c>
      <c r="CG42" s="2">
        <v>80</v>
      </c>
      <c r="CH42" s="2">
        <v>81</v>
      </c>
      <c r="CI42" s="2">
        <v>82</v>
      </c>
      <c r="CJ42" s="2">
        <v>83</v>
      </c>
      <c r="CK42" s="2">
        <v>84</v>
      </c>
      <c r="CL42" s="2">
        <v>85</v>
      </c>
      <c r="CM42" s="2">
        <v>86</v>
      </c>
      <c r="CN42" s="2">
        <v>87</v>
      </c>
      <c r="CO42" s="2">
        <v>88</v>
      </c>
      <c r="CP42" s="2">
        <v>89</v>
      </c>
      <c r="CQ42" s="2">
        <v>90</v>
      </c>
      <c r="CR42" s="2">
        <v>91</v>
      </c>
      <c r="CS42" s="2">
        <v>92</v>
      </c>
      <c r="CT42" s="2">
        <v>93</v>
      </c>
      <c r="CU42" s="2">
        <v>94</v>
      </c>
      <c r="CV42" s="2">
        <v>95</v>
      </c>
      <c r="CW42" s="2">
        <v>96</v>
      </c>
      <c r="CX42" s="2">
        <v>97</v>
      </c>
      <c r="CY42" s="2">
        <v>98</v>
      </c>
      <c r="CZ42" s="2">
        <v>99</v>
      </c>
    </row>
    <row r="43" spans="1:104">
      <c r="A43" s="16" t="s">
        <v>20</v>
      </c>
      <c r="C43" s="2" t="s">
        <v>31</v>
      </c>
      <c r="E43" s="7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</row>
    <row r="44" spans="1:104">
      <c r="A44" s="16" t="s">
        <v>20</v>
      </c>
      <c r="C44" s="2" t="s">
        <v>32</v>
      </c>
      <c r="E44" s="7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</row>
    <row r="45" spans="1:104">
      <c r="A45" s="16" t="s">
        <v>20</v>
      </c>
      <c r="C45" s="2" t="s">
        <v>33</v>
      </c>
      <c r="E45" s="7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</row>
    <row r="46" spans="1:104" ht="13.9" thickBot="1">
      <c r="A46" s="16" t="s">
        <v>20</v>
      </c>
      <c r="C46" s="2" t="s">
        <v>34</v>
      </c>
      <c r="E46" s="7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</row>
    <row r="47" spans="1:104" ht="14.25" thickBot="1">
      <c r="A47" s="16" t="s">
        <v>20</v>
      </c>
      <c r="C47" s="4" t="s">
        <v>35</v>
      </c>
      <c r="D47" s="23">
        <f>NPV(Summaries!$E$2,G47:CZ47)+E47+F47</f>
        <v>0</v>
      </c>
      <c r="E47" s="103">
        <f>(E43*E44*E45*E46)</f>
        <v>0</v>
      </c>
      <c r="F47" s="104">
        <f t="shared" ref="F47" si="400">(F43*F44*F45*F46)</f>
        <v>0</v>
      </c>
      <c r="G47" s="104">
        <f t="shared" ref="G47" si="401">(G43*G44*G45*G46)</f>
        <v>0</v>
      </c>
      <c r="H47" s="104">
        <f t="shared" ref="H47" si="402">(H43*H44*H45*H46)</f>
        <v>0</v>
      </c>
      <c r="I47" s="104">
        <f t="shared" ref="I47" si="403">(I43*I44*I45*I46)</f>
        <v>0</v>
      </c>
      <c r="J47" s="104">
        <f t="shared" ref="J47" si="404">(J43*J44*J45*J46)</f>
        <v>0</v>
      </c>
      <c r="K47" s="104">
        <f t="shared" ref="K47" si="405">(K43*K44*K45*K46)</f>
        <v>0</v>
      </c>
      <c r="L47" s="104">
        <f t="shared" ref="L47" si="406">(L43*L44*L45*L46)</f>
        <v>0</v>
      </c>
      <c r="M47" s="104">
        <f t="shared" ref="M47" si="407">(M43*M44*M45*M46)</f>
        <v>0</v>
      </c>
      <c r="N47" s="104">
        <f t="shared" ref="N47" si="408">(N43*N44*N45*N46)</f>
        <v>0</v>
      </c>
      <c r="O47" s="104">
        <f t="shared" ref="O47" si="409">(O43*O44*O45*O46)</f>
        <v>0</v>
      </c>
      <c r="P47" s="104">
        <f t="shared" ref="P47" si="410">(P43*P44*P45*P46)</f>
        <v>0</v>
      </c>
      <c r="Q47" s="104">
        <f t="shared" ref="Q47" si="411">(Q43*Q44*Q45*Q46)</f>
        <v>0</v>
      </c>
      <c r="R47" s="104">
        <f t="shared" ref="R47" si="412">(R43*R44*R45*R46)</f>
        <v>0</v>
      </c>
      <c r="S47" s="104">
        <f t="shared" ref="S47" si="413">(S43*S44*S45*S46)</f>
        <v>0</v>
      </c>
      <c r="T47" s="104">
        <f t="shared" ref="T47" si="414">(T43*T44*T45*T46)</f>
        <v>0</v>
      </c>
      <c r="U47" s="104">
        <f t="shared" ref="U47" si="415">(U43*U44*U45*U46)</f>
        <v>0</v>
      </c>
      <c r="V47" s="104">
        <f t="shared" ref="V47" si="416">(V43*V44*V45*V46)</f>
        <v>0</v>
      </c>
      <c r="W47" s="104">
        <f t="shared" ref="W47" si="417">(W43*W44*W45*W46)</f>
        <v>0</v>
      </c>
      <c r="X47" s="104">
        <f t="shared" ref="X47" si="418">(X43*X44*X45*X46)</f>
        <v>0</v>
      </c>
      <c r="Y47" s="104">
        <f t="shared" ref="Y47" si="419">(Y43*Y44*Y45*Y46)</f>
        <v>0</v>
      </c>
      <c r="Z47" s="104">
        <f t="shared" ref="Z47" si="420">(Z43*Z44*Z45*Z46)</f>
        <v>0</v>
      </c>
      <c r="AA47" s="104">
        <f t="shared" ref="AA47" si="421">(AA43*AA44*AA45*AA46)</f>
        <v>0</v>
      </c>
      <c r="AB47" s="104">
        <f t="shared" ref="AB47" si="422">(AB43*AB44*AB45*AB46)</f>
        <v>0</v>
      </c>
      <c r="AC47" s="104">
        <f t="shared" ref="AC47" si="423">(AC43*AC44*AC45*AC46)</f>
        <v>0</v>
      </c>
      <c r="AD47" s="104">
        <f t="shared" ref="AD47" si="424">(AD43*AD44*AD45*AD46)</f>
        <v>0</v>
      </c>
      <c r="AE47" s="104">
        <f t="shared" ref="AE47" si="425">(AE43*AE44*AE45*AE46)</f>
        <v>0</v>
      </c>
      <c r="AF47" s="104">
        <f t="shared" ref="AF47" si="426">(AF43*AF44*AF45*AF46)</f>
        <v>0</v>
      </c>
      <c r="AG47" s="104">
        <f t="shared" ref="AG47" si="427">(AG43*AG44*AG45*AG46)</f>
        <v>0</v>
      </c>
      <c r="AH47" s="104">
        <f t="shared" ref="AH47" si="428">(AH43*AH44*AH45*AH46)</f>
        <v>0</v>
      </c>
      <c r="AI47" s="104">
        <f t="shared" ref="AI47" si="429">(AI43*AI44*AI45*AI46)</f>
        <v>0</v>
      </c>
      <c r="AJ47" s="104">
        <f t="shared" ref="AJ47" si="430">(AJ43*AJ44*AJ45*AJ46)</f>
        <v>0</v>
      </c>
      <c r="AK47" s="104">
        <f t="shared" ref="AK47" si="431">(AK43*AK44*AK45*AK46)</f>
        <v>0</v>
      </c>
      <c r="AL47" s="104">
        <f t="shared" ref="AL47" si="432">(AL43*AL44*AL45*AL46)</f>
        <v>0</v>
      </c>
      <c r="AM47" s="104">
        <f t="shared" ref="AM47" si="433">(AM43*AM44*AM45*AM46)</f>
        <v>0</v>
      </c>
      <c r="AN47" s="104">
        <f t="shared" ref="AN47" si="434">(AN43*AN44*AN45*AN46)</f>
        <v>0</v>
      </c>
      <c r="AO47" s="104">
        <f t="shared" ref="AO47" si="435">(AO43*AO44*AO45*AO46)</f>
        <v>0</v>
      </c>
      <c r="AP47" s="104">
        <f t="shared" ref="AP47" si="436">(AP43*AP44*AP45*AP46)</f>
        <v>0</v>
      </c>
      <c r="AQ47" s="104">
        <f t="shared" ref="AQ47" si="437">(AQ43*AQ44*AQ45*AQ46)</f>
        <v>0</v>
      </c>
      <c r="AR47" s="104">
        <f t="shared" ref="AR47" si="438">(AR43*AR44*AR45*AR46)</f>
        <v>0</v>
      </c>
      <c r="AS47" s="104">
        <f t="shared" ref="AS47" si="439">(AS43*AS44*AS45*AS46)</f>
        <v>0</v>
      </c>
      <c r="AT47" s="104">
        <f t="shared" ref="AT47" si="440">(AT43*AT44*AT45*AT46)</f>
        <v>0</v>
      </c>
      <c r="AU47" s="104">
        <f t="shared" ref="AU47" si="441">(AU43*AU44*AU45*AU46)</f>
        <v>0</v>
      </c>
      <c r="AV47" s="104">
        <f t="shared" ref="AV47" si="442">(AV43*AV44*AV45*AV46)</f>
        <v>0</v>
      </c>
      <c r="AW47" s="104">
        <f t="shared" ref="AW47" si="443">(AW43*AW44*AW45*AW46)</f>
        <v>0</v>
      </c>
      <c r="AX47" s="104">
        <f t="shared" ref="AX47" si="444">(AX43*AX44*AX45*AX46)</f>
        <v>0</v>
      </c>
      <c r="AY47" s="104">
        <f t="shared" ref="AY47" si="445">(AY43*AY44*AY45*AY46)</f>
        <v>0</v>
      </c>
      <c r="AZ47" s="104">
        <f t="shared" ref="AZ47" si="446">(AZ43*AZ44*AZ45*AZ46)</f>
        <v>0</v>
      </c>
      <c r="BA47" s="104">
        <f t="shared" ref="BA47" si="447">(BA43*BA44*BA45*BA46)</f>
        <v>0</v>
      </c>
      <c r="BB47" s="104">
        <f t="shared" ref="BB47" si="448">(BB43*BB44*BB45*BB46)</f>
        <v>0</v>
      </c>
      <c r="BC47" s="104">
        <f t="shared" ref="BC47" si="449">(BC43*BC44*BC45*BC46)</f>
        <v>0</v>
      </c>
      <c r="BD47" s="104">
        <f t="shared" ref="BD47" si="450">(BD43*BD44*BD45*BD46)</f>
        <v>0</v>
      </c>
      <c r="BE47" s="104">
        <f t="shared" ref="BE47" si="451">(BE43*BE44*BE45*BE46)</f>
        <v>0</v>
      </c>
      <c r="BF47" s="104">
        <f t="shared" ref="BF47" si="452">(BF43*BF44*BF45*BF46)</f>
        <v>0</v>
      </c>
      <c r="BG47" s="104">
        <f t="shared" ref="BG47" si="453">(BG43*BG44*BG45*BG46)</f>
        <v>0</v>
      </c>
      <c r="BH47" s="104">
        <f t="shared" ref="BH47" si="454">(BH43*BH44*BH45*BH46)</f>
        <v>0</v>
      </c>
      <c r="BI47" s="104">
        <f t="shared" ref="BI47" si="455">(BI43*BI44*BI45*BI46)</f>
        <v>0</v>
      </c>
      <c r="BJ47" s="104">
        <f t="shared" ref="BJ47" si="456">(BJ43*BJ44*BJ45*BJ46)</f>
        <v>0</v>
      </c>
      <c r="BK47" s="104">
        <f t="shared" ref="BK47" si="457">(BK43*BK44*BK45*BK46)</f>
        <v>0</v>
      </c>
      <c r="BL47" s="104">
        <f t="shared" ref="BL47" si="458">(BL43*BL44*BL45*BL46)</f>
        <v>0</v>
      </c>
      <c r="BM47" s="104">
        <f t="shared" ref="BM47" si="459">(BM43*BM44*BM45*BM46)</f>
        <v>0</v>
      </c>
      <c r="BN47" s="104">
        <f t="shared" ref="BN47" si="460">(BN43*BN44*BN45*BN46)</f>
        <v>0</v>
      </c>
      <c r="BO47" s="104">
        <f t="shared" ref="BO47" si="461">(BO43*BO44*BO45*BO46)</f>
        <v>0</v>
      </c>
      <c r="BP47" s="104">
        <f t="shared" ref="BP47" si="462">(BP43*BP44*BP45*BP46)</f>
        <v>0</v>
      </c>
      <c r="BQ47" s="104">
        <f t="shared" ref="BQ47" si="463">(BQ43*BQ44*BQ45*BQ46)</f>
        <v>0</v>
      </c>
      <c r="BR47" s="104">
        <f t="shared" ref="BR47" si="464">(BR43*BR44*BR45*BR46)</f>
        <v>0</v>
      </c>
      <c r="BS47" s="104">
        <f t="shared" ref="BS47" si="465">(BS43*BS44*BS45*BS46)</f>
        <v>0</v>
      </c>
      <c r="BT47" s="104">
        <f t="shared" ref="BT47" si="466">(BT43*BT44*BT45*BT46)</f>
        <v>0</v>
      </c>
      <c r="BU47" s="104">
        <f t="shared" ref="BU47" si="467">(BU43*BU44*BU45*BU46)</f>
        <v>0</v>
      </c>
      <c r="BV47" s="104">
        <f t="shared" ref="BV47" si="468">(BV43*BV44*BV45*BV46)</f>
        <v>0</v>
      </c>
      <c r="BW47" s="104">
        <f t="shared" ref="BW47" si="469">(BW43*BW44*BW45*BW46)</f>
        <v>0</v>
      </c>
      <c r="BX47" s="104">
        <f t="shared" ref="BX47" si="470">(BX43*BX44*BX45*BX46)</f>
        <v>0</v>
      </c>
      <c r="BY47" s="104">
        <f t="shared" ref="BY47" si="471">(BY43*BY44*BY45*BY46)</f>
        <v>0</v>
      </c>
      <c r="BZ47" s="104">
        <f t="shared" ref="BZ47" si="472">(BZ43*BZ44*BZ45*BZ46)</f>
        <v>0</v>
      </c>
      <c r="CA47" s="104">
        <f t="shared" ref="CA47" si="473">(CA43*CA44*CA45*CA46)</f>
        <v>0</v>
      </c>
      <c r="CB47" s="104">
        <f t="shared" ref="CB47" si="474">(CB43*CB44*CB45*CB46)</f>
        <v>0</v>
      </c>
      <c r="CC47" s="104">
        <f t="shared" ref="CC47" si="475">(CC43*CC44*CC45*CC46)</f>
        <v>0</v>
      </c>
      <c r="CD47" s="104">
        <f t="shared" ref="CD47" si="476">(CD43*CD44*CD45*CD46)</f>
        <v>0</v>
      </c>
      <c r="CE47" s="104">
        <f t="shared" ref="CE47" si="477">(CE43*CE44*CE45*CE46)</f>
        <v>0</v>
      </c>
      <c r="CF47" s="104">
        <f t="shared" ref="CF47" si="478">(CF43*CF44*CF45*CF46)</f>
        <v>0</v>
      </c>
      <c r="CG47" s="104">
        <f t="shared" ref="CG47" si="479">(CG43*CG44*CG45*CG46)</f>
        <v>0</v>
      </c>
      <c r="CH47" s="104">
        <f t="shared" ref="CH47" si="480">(CH43*CH44*CH45*CH46)</f>
        <v>0</v>
      </c>
      <c r="CI47" s="104">
        <f t="shared" ref="CI47" si="481">(CI43*CI44*CI45*CI46)</f>
        <v>0</v>
      </c>
      <c r="CJ47" s="104">
        <f t="shared" ref="CJ47" si="482">(CJ43*CJ44*CJ45*CJ46)</f>
        <v>0</v>
      </c>
      <c r="CK47" s="104">
        <f t="shared" ref="CK47" si="483">(CK43*CK44*CK45*CK46)</f>
        <v>0</v>
      </c>
      <c r="CL47" s="104">
        <f t="shared" ref="CL47" si="484">(CL43*CL44*CL45*CL46)</f>
        <v>0</v>
      </c>
      <c r="CM47" s="104">
        <f t="shared" ref="CM47" si="485">(CM43*CM44*CM45*CM46)</f>
        <v>0</v>
      </c>
      <c r="CN47" s="104">
        <f t="shared" ref="CN47" si="486">(CN43*CN44*CN45*CN46)</f>
        <v>0</v>
      </c>
      <c r="CO47" s="104">
        <f t="shared" ref="CO47" si="487">(CO43*CO44*CO45*CO46)</f>
        <v>0</v>
      </c>
      <c r="CP47" s="104">
        <f t="shared" ref="CP47" si="488">(CP43*CP44*CP45*CP46)</f>
        <v>0</v>
      </c>
      <c r="CQ47" s="104">
        <f t="shared" ref="CQ47" si="489">(CQ43*CQ44*CQ45*CQ46)</f>
        <v>0</v>
      </c>
      <c r="CR47" s="104">
        <f t="shared" ref="CR47" si="490">(CR43*CR44*CR45*CR46)</f>
        <v>0</v>
      </c>
      <c r="CS47" s="104">
        <f t="shared" ref="CS47" si="491">(CS43*CS44*CS45*CS46)</f>
        <v>0</v>
      </c>
      <c r="CT47" s="104">
        <f t="shared" ref="CT47" si="492">(CT43*CT44*CT45*CT46)</f>
        <v>0</v>
      </c>
      <c r="CU47" s="104">
        <f t="shared" ref="CU47" si="493">(CU43*CU44*CU45*CU46)</f>
        <v>0</v>
      </c>
      <c r="CV47" s="104">
        <f t="shared" ref="CV47" si="494">(CV43*CV44*CV45*CV46)</f>
        <v>0</v>
      </c>
      <c r="CW47" s="104">
        <f t="shared" ref="CW47" si="495">(CW43*CW44*CW45*CW46)</f>
        <v>0</v>
      </c>
      <c r="CX47" s="104">
        <f t="shared" ref="CX47" si="496">(CX43*CX44*CX45*CX46)</f>
        <v>0</v>
      </c>
      <c r="CY47" s="104">
        <f t="shared" ref="CY47" si="497">(CY43*CY44*CY45*CY46)</f>
        <v>0</v>
      </c>
      <c r="CZ47" s="105">
        <f t="shared" ref="CZ47" si="498">(CZ43*CZ44*CZ45*CZ46)</f>
        <v>0</v>
      </c>
    </row>
    <row r="48" spans="1:104">
      <c r="A48" s="16" t="s">
        <v>20</v>
      </c>
    </row>
    <row r="49" spans="1:104" ht="13.9">
      <c r="A49" s="17" t="s">
        <v>21</v>
      </c>
      <c r="B49" s="4" t="s">
        <v>21</v>
      </c>
      <c r="C49" s="2" t="s">
        <v>6</v>
      </c>
      <c r="D49" s="2" t="s">
        <v>29</v>
      </c>
      <c r="E49" s="5" t="s">
        <v>30</v>
      </c>
      <c r="F49" s="2">
        <v>1</v>
      </c>
      <c r="G49" s="2">
        <v>2</v>
      </c>
      <c r="H49" s="2">
        <v>3</v>
      </c>
      <c r="I49" s="2">
        <v>4</v>
      </c>
      <c r="J49" s="2">
        <v>5</v>
      </c>
      <c r="K49" s="2">
        <v>6</v>
      </c>
      <c r="L49" s="2">
        <v>7</v>
      </c>
      <c r="M49" s="2">
        <v>8</v>
      </c>
      <c r="N49" s="2">
        <v>9</v>
      </c>
      <c r="O49" s="2">
        <v>10</v>
      </c>
      <c r="P49" s="2">
        <v>11</v>
      </c>
      <c r="Q49" s="2">
        <v>12</v>
      </c>
      <c r="R49" s="2">
        <v>13</v>
      </c>
      <c r="S49" s="2">
        <v>14</v>
      </c>
      <c r="T49" s="2">
        <v>15</v>
      </c>
      <c r="U49" s="2">
        <v>16</v>
      </c>
      <c r="V49" s="2">
        <v>17</v>
      </c>
      <c r="W49" s="2">
        <v>18</v>
      </c>
      <c r="X49" s="2">
        <v>19</v>
      </c>
      <c r="Y49" s="2">
        <v>20</v>
      </c>
      <c r="Z49" s="2">
        <v>21</v>
      </c>
      <c r="AA49" s="2">
        <v>22</v>
      </c>
      <c r="AB49" s="2">
        <v>23</v>
      </c>
      <c r="AC49" s="2">
        <v>24</v>
      </c>
      <c r="AD49" s="2">
        <v>25</v>
      </c>
      <c r="AE49" s="2">
        <v>26</v>
      </c>
      <c r="AF49" s="2">
        <v>27</v>
      </c>
      <c r="AG49" s="2">
        <v>28</v>
      </c>
      <c r="AH49" s="2">
        <v>29</v>
      </c>
      <c r="AI49" s="2">
        <v>30</v>
      </c>
      <c r="AJ49" s="2">
        <v>31</v>
      </c>
      <c r="AK49" s="2">
        <v>32</v>
      </c>
      <c r="AL49" s="2">
        <v>33</v>
      </c>
      <c r="AM49" s="2">
        <v>34</v>
      </c>
      <c r="AN49" s="2">
        <v>35</v>
      </c>
      <c r="AO49" s="2">
        <v>36</v>
      </c>
      <c r="AP49" s="2">
        <v>37</v>
      </c>
      <c r="AQ49" s="2">
        <v>38</v>
      </c>
      <c r="AR49" s="2">
        <v>39</v>
      </c>
      <c r="AS49" s="2">
        <v>40</v>
      </c>
      <c r="AT49" s="2">
        <v>41</v>
      </c>
      <c r="AU49" s="2">
        <v>42</v>
      </c>
      <c r="AV49" s="2">
        <v>43</v>
      </c>
      <c r="AW49" s="2">
        <v>44</v>
      </c>
      <c r="AX49" s="2">
        <v>45</v>
      </c>
      <c r="AY49" s="2">
        <v>46</v>
      </c>
      <c r="AZ49" s="2">
        <v>47</v>
      </c>
      <c r="BA49" s="2">
        <v>48</v>
      </c>
      <c r="BB49" s="2">
        <v>49</v>
      </c>
      <c r="BC49" s="2">
        <v>50</v>
      </c>
      <c r="BD49" s="2">
        <v>51</v>
      </c>
      <c r="BE49" s="2">
        <v>52</v>
      </c>
      <c r="BF49" s="2">
        <v>53</v>
      </c>
      <c r="BG49" s="2">
        <v>54</v>
      </c>
      <c r="BH49" s="2">
        <v>55</v>
      </c>
      <c r="BI49" s="2">
        <v>56</v>
      </c>
      <c r="BJ49" s="2">
        <v>57</v>
      </c>
      <c r="BK49" s="2">
        <v>58</v>
      </c>
      <c r="BL49" s="2">
        <v>59</v>
      </c>
      <c r="BM49" s="2">
        <v>60</v>
      </c>
      <c r="BN49" s="2">
        <v>61</v>
      </c>
      <c r="BO49" s="2">
        <v>62</v>
      </c>
      <c r="BP49" s="2">
        <v>63</v>
      </c>
      <c r="BQ49" s="2">
        <v>64</v>
      </c>
      <c r="BR49" s="2">
        <v>65</v>
      </c>
      <c r="BS49" s="2">
        <v>66</v>
      </c>
      <c r="BT49" s="2">
        <v>67</v>
      </c>
      <c r="BU49" s="2">
        <v>68</v>
      </c>
      <c r="BV49" s="2">
        <v>69</v>
      </c>
      <c r="BW49" s="2">
        <v>70</v>
      </c>
      <c r="BX49" s="2">
        <v>71</v>
      </c>
      <c r="BY49" s="2">
        <v>72</v>
      </c>
      <c r="BZ49" s="2">
        <v>73</v>
      </c>
      <c r="CA49" s="2">
        <v>74</v>
      </c>
      <c r="CB49" s="2">
        <v>75</v>
      </c>
      <c r="CC49" s="2">
        <v>76</v>
      </c>
      <c r="CD49" s="2">
        <v>77</v>
      </c>
      <c r="CE49" s="2">
        <v>78</v>
      </c>
      <c r="CF49" s="2">
        <v>79</v>
      </c>
      <c r="CG49" s="2">
        <v>80</v>
      </c>
      <c r="CH49" s="2">
        <v>81</v>
      </c>
      <c r="CI49" s="2">
        <v>82</v>
      </c>
      <c r="CJ49" s="2">
        <v>83</v>
      </c>
      <c r="CK49" s="2">
        <v>84</v>
      </c>
      <c r="CL49" s="2">
        <v>85</v>
      </c>
      <c r="CM49" s="2">
        <v>86</v>
      </c>
      <c r="CN49" s="2">
        <v>87</v>
      </c>
      <c r="CO49" s="2">
        <v>88</v>
      </c>
      <c r="CP49" s="2">
        <v>89</v>
      </c>
      <c r="CQ49" s="2">
        <v>90</v>
      </c>
      <c r="CR49" s="2">
        <v>91</v>
      </c>
      <c r="CS49" s="2">
        <v>92</v>
      </c>
      <c r="CT49" s="2">
        <v>93</v>
      </c>
      <c r="CU49" s="2">
        <v>94</v>
      </c>
      <c r="CV49" s="2">
        <v>95</v>
      </c>
      <c r="CW49" s="2">
        <v>96</v>
      </c>
      <c r="CX49" s="2">
        <v>97</v>
      </c>
      <c r="CY49" s="2">
        <v>98</v>
      </c>
      <c r="CZ49" s="2">
        <v>99</v>
      </c>
    </row>
    <row r="50" spans="1:104">
      <c r="A50" s="17" t="s">
        <v>21</v>
      </c>
      <c r="C50" s="2" t="s">
        <v>31</v>
      </c>
      <c r="E50" s="7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</row>
    <row r="51" spans="1:104">
      <c r="A51" s="17" t="s">
        <v>21</v>
      </c>
      <c r="C51" s="2" t="s">
        <v>32</v>
      </c>
      <c r="E51" s="7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</row>
    <row r="52" spans="1:104">
      <c r="A52" s="17" t="s">
        <v>21</v>
      </c>
      <c r="C52" s="2" t="s">
        <v>33</v>
      </c>
      <c r="E52" s="7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</row>
    <row r="53" spans="1:104" ht="13.9" thickBot="1">
      <c r="A53" s="17" t="s">
        <v>21</v>
      </c>
      <c r="C53" s="2" t="s">
        <v>34</v>
      </c>
      <c r="E53" s="7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</row>
    <row r="54" spans="1:104" ht="14.25" thickBot="1">
      <c r="A54" s="17" t="s">
        <v>21</v>
      </c>
      <c r="C54" s="4" t="s">
        <v>35</v>
      </c>
      <c r="D54" s="23">
        <f>NPV(Summaries!$E$2,G54:CZ54)+E54+F54</f>
        <v>0</v>
      </c>
      <c r="E54" s="103">
        <f>(E50*E51*E52*E53)</f>
        <v>0</v>
      </c>
      <c r="F54" s="104">
        <f t="shared" ref="F54" si="499">(F50*F51*F52*F53)</f>
        <v>0</v>
      </c>
      <c r="G54" s="104">
        <f t="shared" ref="G54" si="500">(G50*G51*G52*G53)</f>
        <v>0</v>
      </c>
      <c r="H54" s="104">
        <f t="shared" ref="H54" si="501">(H50*H51*H52*H53)</f>
        <v>0</v>
      </c>
      <c r="I54" s="104">
        <f t="shared" ref="I54" si="502">(I50*I51*I52*I53)</f>
        <v>0</v>
      </c>
      <c r="J54" s="104">
        <f t="shared" ref="J54" si="503">(J50*J51*J52*J53)</f>
        <v>0</v>
      </c>
      <c r="K54" s="104">
        <f t="shared" ref="K54" si="504">(K50*K51*K52*K53)</f>
        <v>0</v>
      </c>
      <c r="L54" s="104">
        <f t="shared" ref="L54" si="505">(L50*L51*L52*L53)</f>
        <v>0</v>
      </c>
      <c r="M54" s="104">
        <f t="shared" ref="M54" si="506">(M50*M51*M52*M53)</f>
        <v>0</v>
      </c>
      <c r="N54" s="104">
        <f t="shared" ref="N54" si="507">(N50*N51*N52*N53)</f>
        <v>0</v>
      </c>
      <c r="O54" s="104">
        <f t="shared" ref="O54" si="508">(O50*O51*O52*O53)</f>
        <v>0</v>
      </c>
      <c r="P54" s="104">
        <f t="shared" ref="P54" si="509">(P50*P51*P52*P53)</f>
        <v>0</v>
      </c>
      <c r="Q54" s="104">
        <f t="shared" ref="Q54" si="510">(Q50*Q51*Q52*Q53)</f>
        <v>0</v>
      </c>
      <c r="R54" s="104">
        <f t="shared" ref="R54" si="511">(R50*R51*R52*R53)</f>
        <v>0</v>
      </c>
      <c r="S54" s="104">
        <f t="shared" ref="S54" si="512">(S50*S51*S52*S53)</f>
        <v>0</v>
      </c>
      <c r="T54" s="104">
        <f t="shared" ref="T54" si="513">(T50*T51*T52*T53)</f>
        <v>0</v>
      </c>
      <c r="U54" s="104">
        <f t="shared" ref="U54" si="514">(U50*U51*U52*U53)</f>
        <v>0</v>
      </c>
      <c r="V54" s="104">
        <f t="shared" ref="V54" si="515">(V50*V51*V52*V53)</f>
        <v>0</v>
      </c>
      <c r="W54" s="104">
        <f t="shared" ref="W54" si="516">(W50*W51*W52*W53)</f>
        <v>0</v>
      </c>
      <c r="X54" s="104">
        <f t="shared" ref="X54" si="517">(X50*X51*X52*X53)</f>
        <v>0</v>
      </c>
      <c r="Y54" s="104">
        <f t="shared" ref="Y54" si="518">(Y50*Y51*Y52*Y53)</f>
        <v>0</v>
      </c>
      <c r="Z54" s="104">
        <f t="shared" ref="Z54" si="519">(Z50*Z51*Z52*Z53)</f>
        <v>0</v>
      </c>
      <c r="AA54" s="104">
        <f t="shared" ref="AA54" si="520">(AA50*AA51*AA52*AA53)</f>
        <v>0</v>
      </c>
      <c r="AB54" s="104">
        <f t="shared" ref="AB54" si="521">(AB50*AB51*AB52*AB53)</f>
        <v>0</v>
      </c>
      <c r="AC54" s="104">
        <f t="shared" ref="AC54" si="522">(AC50*AC51*AC52*AC53)</f>
        <v>0</v>
      </c>
      <c r="AD54" s="104">
        <f t="shared" ref="AD54" si="523">(AD50*AD51*AD52*AD53)</f>
        <v>0</v>
      </c>
      <c r="AE54" s="104">
        <f t="shared" ref="AE54" si="524">(AE50*AE51*AE52*AE53)</f>
        <v>0</v>
      </c>
      <c r="AF54" s="104">
        <f t="shared" ref="AF54" si="525">(AF50*AF51*AF52*AF53)</f>
        <v>0</v>
      </c>
      <c r="AG54" s="104">
        <f t="shared" ref="AG54" si="526">(AG50*AG51*AG52*AG53)</f>
        <v>0</v>
      </c>
      <c r="AH54" s="104">
        <f t="shared" ref="AH54" si="527">(AH50*AH51*AH52*AH53)</f>
        <v>0</v>
      </c>
      <c r="AI54" s="104">
        <f t="shared" ref="AI54" si="528">(AI50*AI51*AI52*AI53)</f>
        <v>0</v>
      </c>
      <c r="AJ54" s="104">
        <f t="shared" ref="AJ54" si="529">(AJ50*AJ51*AJ52*AJ53)</f>
        <v>0</v>
      </c>
      <c r="AK54" s="104">
        <f t="shared" ref="AK54" si="530">(AK50*AK51*AK52*AK53)</f>
        <v>0</v>
      </c>
      <c r="AL54" s="104">
        <f t="shared" ref="AL54" si="531">(AL50*AL51*AL52*AL53)</f>
        <v>0</v>
      </c>
      <c r="AM54" s="104">
        <f t="shared" ref="AM54" si="532">(AM50*AM51*AM52*AM53)</f>
        <v>0</v>
      </c>
      <c r="AN54" s="104">
        <f t="shared" ref="AN54" si="533">(AN50*AN51*AN52*AN53)</f>
        <v>0</v>
      </c>
      <c r="AO54" s="104">
        <f t="shared" ref="AO54" si="534">(AO50*AO51*AO52*AO53)</f>
        <v>0</v>
      </c>
      <c r="AP54" s="104">
        <f t="shared" ref="AP54" si="535">(AP50*AP51*AP52*AP53)</f>
        <v>0</v>
      </c>
      <c r="AQ54" s="104">
        <f t="shared" ref="AQ54" si="536">(AQ50*AQ51*AQ52*AQ53)</f>
        <v>0</v>
      </c>
      <c r="AR54" s="104">
        <f t="shared" ref="AR54" si="537">(AR50*AR51*AR52*AR53)</f>
        <v>0</v>
      </c>
      <c r="AS54" s="104">
        <f t="shared" ref="AS54" si="538">(AS50*AS51*AS52*AS53)</f>
        <v>0</v>
      </c>
      <c r="AT54" s="104">
        <f t="shared" ref="AT54" si="539">(AT50*AT51*AT52*AT53)</f>
        <v>0</v>
      </c>
      <c r="AU54" s="104">
        <f t="shared" ref="AU54" si="540">(AU50*AU51*AU52*AU53)</f>
        <v>0</v>
      </c>
      <c r="AV54" s="104">
        <f t="shared" ref="AV54" si="541">(AV50*AV51*AV52*AV53)</f>
        <v>0</v>
      </c>
      <c r="AW54" s="104">
        <f t="shared" ref="AW54" si="542">(AW50*AW51*AW52*AW53)</f>
        <v>0</v>
      </c>
      <c r="AX54" s="104">
        <f t="shared" ref="AX54" si="543">(AX50*AX51*AX52*AX53)</f>
        <v>0</v>
      </c>
      <c r="AY54" s="104">
        <f t="shared" ref="AY54" si="544">(AY50*AY51*AY52*AY53)</f>
        <v>0</v>
      </c>
      <c r="AZ54" s="104">
        <f t="shared" ref="AZ54" si="545">(AZ50*AZ51*AZ52*AZ53)</f>
        <v>0</v>
      </c>
      <c r="BA54" s="104">
        <f t="shared" ref="BA54" si="546">(BA50*BA51*BA52*BA53)</f>
        <v>0</v>
      </c>
      <c r="BB54" s="104">
        <f t="shared" ref="BB54" si="547">(BB50*BB51*BB52*BB53)</f>
        <v>0</v>
      </c>
      <c r="BC54" s="104">
        <f t="shared" ref="BC54" si="548">(BC50*BC51*BC52*BC53)</f>
        <v>0</v>
      </c>
      <c r="BD54" s="104">
        <f t="shared" ref="BD54" si="549">(BD50*BD51*BD52*BD53)</f>
        <v>0</v>
      </c>
      <c r="BE54" s="104">
        <f t="shared" ref="BE54" si="550">(BE50*BE51*BE52*BE53)</f>
        <v>0</v>
      </c>
      <c r="BF54" s="104">
        <f t="shared" ref="BF54" si="551">(BF50*BF51*BF52*BF53)</f>
        <v>0</v>
      </c>
      <c r="BG54" s="104">
        <f t="shared" ref="BG54" si="552">(BG50*BG51*BG52*BG53)</f>
        <v>0</v>
      </c>
      <c r="BH54" s="104">
        <f t="shared" ref="BH54" si="553">(BH50*BH51*BH52*BH53)</f>
        <v>0</v>
      </c>
      <c r="BI54" s="104">
        <f t="shared" ref="BI54" si="554">(BI50*BI51*BI52*BI53)</f>
        <v>0</v>
      </c>
      <c r="BJ54" s="104">
        <f t="shared" ref="BJ54" si="555">(BJ50*BJ51*BJ52*BJ53)</f>
        <v>0</v>
      </c>
      <c r="BK54" s="104">
        <f t="shared" ref="BK54" si="556">(BK50*BK51*BK52*BK53)</f>
        <v>0</v>
      </c>
      <c r="BL54" s="104">
        <f t="shared" ref="BL54" si="557">(BL50*BL51*BL52*BL53)</f>
        <v>0</v>
      </c>
      <c r="BM54" s="104">
        <f t="shared" ref="BM54" si="558">(BM50*BM51*BM52*BM53)</f>
        <v>0</v>
      </c>
      <c r="BN54" s="104">
        <f t="shared" ref="BN54" si="559">(BN50*BN51*BN52*BN53)</f>
        <v>0</v>
      </c>
      <c r="BO54" s="104">
        <f t="shared" ref="BO54" si="560">(BO50*BO51*BO52*BO53)</f>
        <v>0</v>
      </c>
      <c r="BP54" s="104">
        <f t="shared" ref="BP54" si="561">(BP50*BP51*BP52*BP53)</f>
        <v>0</v>
      </c>
      <c r="BQ54" s="104">
        <f t="shared" ref="BQ54" si="562">(BQ50*BQ51*BQ52*BQ53)</f>
        <v>0</v>
      </c>
      <c r="BR54" s="104">
        <f t="shared" ref="BR54" si="563">(BR50*BR51*BR52*BR53)</f>
        <v>0</v>
      </c>
      <c r="BS54" s="104">
        <f t="shared" ref="BS54" si="564">(BS50*BS51*BS52*BS53)</f>
        <v>0</v>
      </c>
      <c r="BT54" s="104">
        <f t="shared" ref="BT54" si="565">(BT50*BT51*BT52*BT53)</f>
        <v>0</v>
      </c>
      <c r="BU54" s="104">
        <f t="shared" ref="BU54" si="566">(BU50*BU51*BU52*BU53)</f>
        <v>0</v>
      </c>
      <c r="BV54" s="104">
        <f t="shared" ref="BV54" si="567">(BV50*BV51*BV52*BV53)</f>
        <v>0</v>
      </c>
      <c r="BW54" s="104">
        <f t="shared" ref="BW54" si="568">(BW50*BW51*BW52*BW53)</f>
        <v>0</v>
      </c>
      <c r="BX54" s="104">
        <f t="shared" ref="BX54" si="569">(BX50*BX51*BX52*BX53)</f>
        <v>0</v>
      </c>
      <c r="BY54" s="104">
        <f t="shared" ref="BY54" si="570">(BY50*BY51*BY52*BY53)</f>
        <v>0</v>
      </c>
      <c r="BZ54" s="104">
        <f t="shared" ref="BZ54" si="571">(BZ50*BZ51*BZ52*BZ53)</f>
        <v>0</v>
      </c>
      <c r="CA54" s="104">
        <f t="shared" ref="CA54" si="572">(CA50*CA51*CA52*CA53)</f>
        <v>0</v>
      </c>
      <c r="CB54" s="104">
        <f t="shared" ref="CB54" si="573">(CB50*CB51*CB52*CB53)</f>
        <v>0</v>
      </c>
      <c r="CC54" s="104">
        <f t="shared" ref="CC54" si="574">(CC50*CC51*CC52*CC53)</f>
        <v>0</v>
      </c>
      <c r="CD54" s="104">
        <f t="shared" ref="CD54" si="575">(CD50*CD51*CD52*CD53)</f>
        <v>0</v>
      </c>
      <c r="CE54" s="104">
        <f t="shared" ref="CE54" si="576">(CE50*CE51*CE52*CE53)</f>
        <v>0</v>
      </c>
      <c r="CF54" s="104">
        <f t="shared" ref="CF54" si="577">(CF50*CF51*CF52*CF53)</f>
        <v>0</v>
      </c>
      <c r="CG54" s="104">
        <f t="shared" ref="CG54" si="578">(CG50*CG51*CG52*CG53)</f>
        <v>0</v>
      </c>
      <c r="CH54" s="104">
        <f t="shared" ref="CH54" si="579">(CH50*CH51*CH52*CH53)</f>
        <v>0</v>
      </c>
      <c r="CI54" s="104">
        <f t="shared" ref="CI54" si="580">(CI50*CI51*CI52*CI53)</f>
        <v>0</v>
      </c>
      <c r="CJ54" s="104">
        <f t="shared" ref="CJ54" si="581">(CJ50*CJ51*CJ52*CJ53)</f>
        <v>0</v>
      </c>
      <c r="CK54" s="104">
        <f t="shared" ref="CK54" si="582">(CK50*CK51*CK52*CK53)</f>
        <v>0</v>
      </c>
      <c r="CL54" s="104">
        <f t="shared" ref="CL54" si="583">(CL50*CL51*CL52*CL53)</f>
        <v>0</v>
      </c>
      <c r="CM54" s="104">
        <f t="shared" ref="CM54" si="584">(CM50*CM51*CM52*CM53)</f>
        <v>0</v>
      </c>
      <c r="CN54" s="104">
        <f t="shared" ref="CN54" si="585">(CN50*CN51*CN52*CN53)</f>
        <v>0</v>
      </c>
      <c r="CO54" s="104">
        <f t="shared" ref="CO54" si="586">(CO50*CO51*CO52*CO53)</f>
        <v>0</v>
      </c>
      <c r="CP54" s="104">
        <f t="shared" ref="CP54" si="587">(CP50*CP51*CP52*CP53)</f>
        <v>0</v>
      </c>
      <c r="CQ54" s="104">
        <f t="shared" ref="CQ54" si="588">(CQ50*CQ51*CQ52*CQ53)</f>
        <v>0</v>
      </c>
      <c r="CR54" s="104">
        <f t="shared" ref="CR54" si="589">(CR50*CR51*CR52*CR53)</f>
        <v>0</v>
      </c>
      <c r="CS54" s="104">
        <f t="shared" ref="CS54" si="590">(CS50*CS51*CS52*CS53)</f>
        <v>0</v>
      </c>
      <c r="CT54" s="104">
        <f t="shared" ref="CT54" si="591">(CT50*CT51*CT52*CT53)</f>
        <v>0</v>
      </c>
      <c r="CU54" s="104">
        <f t="shared" ref="CU54" si="592">(CU50*CU51*CU52*CU53)</f>
        <v>0</v>
      </c>
      <c r="CV54" s="104">
        <f t="shared" ref="CV54" si="593">(CV50*CV51*CV52*CV53)</f>
        <v>0</v>
      </c>
      <c r="CW54" s="104">
        <f t="shared" ref="CW54" si="594">(CW50*CW51*CW52*CW53)</f>
        <v>0</v>
      </c>
      <c r="CX54" s="104">
        <f t="shared" ref="CX54" si="595">(CX50*CX51*CX52*CX53)</f>
        <v>0</v>
      </c>
      <c r="CY54" s="104">
        <f t="shared" ref="CY54" si="596">(CY50*CY51*CY52*CY53)</f>
        <v>0</v>
      </c>
      <c r="CZ54" s="105">
        <f t="shared" ref="CZ54" si="597">(CZ50*CZ51*CZ52*CZ53)</f>
        <v>0</v>
      </c>
    </row>
    <row r="55" spans="1:104">
      <c r="A55" s="17" t="s">
        <v>21</v>
      </c>
    </row>
    <row r="56" spans="1:104" ht="13.9">
      <c r="A56" s="18" t="s">
        <v>22</v>
      </c>
      <c r="B56" s="4" t="s">
        <v>22</v>
      </c>
      <c r="C56" s="2" t="s">
        <v>6</v>
      </c>
      <c r="D56" s="2" t="s">
        <v>29</v>
      </c>
      <c r="E56" s="5" t="s">
        <v>30</v>
      </c>
      <c r="F56" s="2">
        <v>1</v>
      </c>
      <c r="G56" s="2">
        <v>2</v>
      </c>
      <c r="H56" s="2">
        <v>3</v>
      </c>
      <c r="I56" s="2">
        <v>4</v>
      </c>
      <c r="J56" s="2">
        <v>5</v>
      </c>
      <c r="K56" s="2">
        <v>6</v>
      </c>
      <c r="L56" s="2">
        <v>7</v>
      </c>
      <c r="M56" s="2">
        <v>8</v>
      </c>
      <c r="N56" s="2">
        <v>9</v>
      </c>
      <c r="O56" s="2">
        <v>10</v>
      </c>
      <c r="P56" s="2">
        <v>11</v>
      </c>
      <c r="Q56" s="2">
        <v>12</v>
      </c>
      <c r="R56" s="2">
        <v>13</v>
      </c>
      <c r="S56" s="2">
        <v>14</v>
      </c>
      <c r="T56" s="2">
        <v>15</v>
      </c>
      <c r="U56" s="2">
        <v>16</v>
      </c>
      <c r="V56" s="2">
        <v>17</v>
      </c>
      <c r="W56" s="2">
        <v>18</v>
      </c>
      <c r="X56" s="2">
        <v>19</v>
      </c>
      <c r="Y56" s="2">
        <v>20</v>
      </c>
      <c r="Z56" s="2">
        <v>21</v>
      </c>
      <c r="AA56" s="2">
        <v>22</v>
      </c>
      <c r="AB56" s="2">
        <v>23</v>
      </c>
      <c r="AC56" s="2">
        <v>24</v>
      </c>
      <c r="AD56" s="2">
        <v>25</v>
      </c>
      <c r="AE56" s="2">
        <v>26</v>
      </c>
      <c r="AF56" s="2">
        <v>27</v>
      </c>
      <c r="AG56" s="2">
        <v>28</v>
      </c>
      <c r="AH56" s="2">
        <v>29</v>
      </c>
      <c r="AI56" s="2">
        <v>30</v>
      </c>
      <c r="AJ56" s="2">
        <v>31</v>
      </c>
      <c r="AK56" s="2">
        <v>32</v>
      </c>
      <c r="AL56" s="2">
        <v>33</v>
      </c>
      <c r="AM56" s="2">
        <v>34</v>
      </c>
      <c r="AN56" s="2">
        <v>35</v>
      </c>
      <c r="AO56" s="2">
        <v>36</v>
      </c>
      <c r="AP56" s="2">
        <v>37</v>
      </c>
      <c r="AQ56" s="2">
        <v>38</v>
      </c>
      <c r="AR56" s="2">
        <v>39</v>
      </c>
      <c r="AS56" s="2">
        <v>40</v>
      </c>
      <c r="AT56" s="2">
        <v>41</v>
      </c>
      <c r="AU56" s="2">
        <v>42</v>
      </c>
      <c r="AV56" s="2">
        <v>43</v>
      </c>
      <c r="AW56" s="2">
        <v>44</v>
      </c>
      <c r="AX56" s="2">
        <v>45</v>
      </c>
      <c r="AY56" s="2">
        <v>46</v>
      </c>
      <c r="AZ56" s="2">
        <v>47</v>
      </c>
      <c r="BA56" s="2">
        <v>48</v>
      </c>
      <c r="BB56" s="2">
        <v>49</v>
      </c>
      <c r="BC56" s="2">
        <v>50</v>
      </c>
      <c r="BD56" s="2">
        <v>51</v>
      </c>
      <c r="BE56" s="2">
        <v>52</v>
      </c>
      <c r="BF56" s="2">
        <v>53</v>
      </c>
      <c r="BG56" s="2">
        <v>54</v>
      </c>
      <c r="BH56" s="2">
        <v>55</v>
      </c>
      <c r="BI56" s="2">
        <v>56</v>
      </c>
      <c r="BJ56" s="2">
        <v>57</v>
      </c>
      <c r="BK56" s="2">
        <v>58</v>
      </c>
      <c r="BL56" s="2">
        <v>59</v>
      </c>
      <c r="BM56" s="2">
        <v>60</v>
      </c>
      <c r="BN56" s="2">
        <v>61</v>
      </c>
      <c r="BO56" s="2">
        <v>62</v>
      </c>
      <c r="BP56" s="2">
        <v>63</v>
      </c>
      <c r="BQ56" s="2">
        <v>64</v>
      </c>
      <c r="BR56" s="2">
        <v>65</v>
      </c>
      <c r="BS56" s="2">
        <v>66</v>
      </c>
      <c r="BT56" s="2">
        <v>67</v>
      </c>
      <c r="BU56" s="2">
        <v>68</v>
      </c>
      <c r="BV56" s="2">
        <v>69</v>
      </c>
      <c r="BW56" s="2">
        <v>70</v>
      </c>
      <c r="BX56" s="2">
        <v>71</v>
      </c>
      <c r="BY56" s="2">
        <v>72</v>
      </c>
      <c r="BZ56" s="2">
        <v>73</v>
      </c>
      <c r="CA56" s="2">
        <v>74</v>
      </c>
      <c r="CB56" s="2">
        <v>75</v>
      </c>
      <c r="CC56" s="2">
        <v>76</v>
      </c>
      <c r="CD56" s="2">
        <v>77</v>
      </c>
      <c r="CE56" s="2">
        <v>78</v>
      </c>
      <c r="CF56" s="2">
        <v>79</v>
      </c>
      <c r="CG56" s="2">
        <v>80</v>
      </c>
      <c r="CH56" s="2">
        <v>81</v>
      </c>
      <c r="CI56" s="2">
        <v>82</v>
      </c>
      <c r="CJ56" s="2">
        <v>83</v>
      </c>
      <c r="CK56" s="2">
        <v>84</v>
      </c>
      <c r="CL56" s="2">
        <v>85</v>
      </c>
      <c r="CM56" s="2">
        <v>86</v>
      </c>
      <c r="CN56" s="2">
        <v>87</v>
      </c>
      <c r="CO56" s="2">
        <v>88</v>
      </c>
      <c r="CP56" s="2">
        <v>89</v>
      </c>
      <c r="CQ56" s="2">
        <v>90</v>
      </c>
      <c r="CR56" s="2">
        <v>91</v>
      </c>
      <c r="CS56" s="2">
        <v>92</v>
      </c>
      <c r="CT56" s="2">
        <v>93</v>
      </c>
      <c r="CU56" s="2">
        <v>94</v>
      </c>
      <c r="CV56" s="2">
        <v>95</v>
      </c>
      <c r="CW56" s="2">
        <v>96</v>
      </c>
      <c r="CX56" s="2">
        <v>97</v>
      </c>
      <c r="CY56" s="2">
        <v>98</v>
      </c>
      <c r="CZ56" s="2">
        <v>99</v>
      </c>
    </row>
    <row r="57" spans="1:104">
      <c r="A57" s="18" t="s">
        <v>22</v>
      </c>
      <c r="C57" s="2" t="s">
        <v>31</v>
      </c>
      <c r="E57" s="7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</row>
    <row r="58" spans="1:104">
      <c r="A58" s="18" t="s">
        <v>22</v>
      </c>
      <c r="C58" s="2" t="s">
        <v>32</v>
      </c>
      <c r="E58" s="7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</row>
    <row r="59" spans="1:104">
      <c r="A59" s="18" t="s">
        <v>22</v>
      </c>
      <c r="C59" s="2" t="s">
        <v>33</v>
      </c>
      <c r="E59" s="7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</row>
    <row r="60" spans="1:104" ht="13.9" thickBot="1">
      <c r="A60" s="18" t="s">
        <v>22</v>
      </c>
      <c r="C60" s="2" t="s">
        <v>34</v>
      </c>
      <c r="E60" s="7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</row>
    <row r="61" spans="1:104" ht="14.25" thickBot="1">
      <c r="A61" s="18" t="s">
        <v>22</v>
      </c>
      <c r="C61" s="4" t="s">
        <v>35</v>
      </c>
      <c r="D61" s="23">
        <f>NPV(Summaries!$E$2,G61:CZ61)+E61+F61</f>
        <v>0</v>
      </c>
      <c r="E61" s="103">
        <f>(E57*E58*E59*E60)</f>
        <v>0</v>
      </c>
      <c r="F61" s="104">
        <f t="shared" ref="F61" si="598">(F57*F58*F59*F60)</f>
        <v>0</v>
      </c>
      <c r="G61" s="104">
        <f t="shared" ref="G61" si="599">(G57*G58*G59*G60)</f>
        <v>0</v>
      </c>
      <c r="H61" s="104">
        <f t="shared" ref="H61" si="600">(H57*H58*H59*H60)</f>
        <v>0</v>
      </c>
      <c r="I61" s="104">
        <f t="shared" ref="I61" si="601">(I57*I58*I59*I60)</f>
        <v>0</v>
      </c>
      <c r="J61" s="104">
        <f t="shared" ref="J61" si="602">(J57*J58*J59*J60)</f>
        <v>0</v>
      </c>
      <c r="K61" s="104">
        <f t="shared" ref="K61" si="603">(K57*K58*K59*K60)</f>
        <v>0</v>
      </c>
      <c r="L61" s="104">
        <f t="shared" ref="L61" si="604">(L57*L58*L59*L60)</f>
        <v>0</v>
      </c>
      <c r="M61" s="104">
        <f t="shared" ref="M61" si="605">(M57*M58*M59*M60)</f>
        <v>0</v>
      </c>
      <c r="N61" s="104">
        <f t="shared" ref="N61" si="606">(N57*N58*N59*N60)</f>
        <v>0</v>
      </c>
      <c r="O61" s="104">
        <f t="shared" ref="O61" si="607">(O57*O58*O59*O60)</f>
        <v>0</v>
      </c>
      <c r="P61" s="104">
        <f t="shared" ref="P61" si="608">(P57*P58*P59*P60)</f>
        <v>0</v>
      </c>
      <c r="Q61" s="104">
        <f t="shared" ref="Q61" si="609">(Q57*Q58*Q59*Q60)</f>
        <v>0</v>
      </c>
      <c r="R61" s="104">
        <f t="shared" ref="R61" si="610">(R57*R58*R59*R60)</f>
        <v>0</v>
      </c>
      <c r="S61" s="104">
        <f t="shared" ref="S61" si="611">(S57*S58*S59*S60)</f>
        <v>0</v>
      </c>
      <c r="T61" s="104">
        <f t="shared" ref="T61" si="612">(T57*T58*T59*T60)</f>
        <v>0</v>
      </c>
      <c r="U61" s="104">
        <f t="shared" ref="U61" si="613">(U57*U58*U59*U60)</f>
        <v>0</v>
      </c>
      <c r="V61" s="104">
        <f t="shared" ref="V61" si="614">(V57*V58*V59*V60)</f>
        <v>0</v>
      </c>
      <c r="W61" s="104">
        <f t="shared" ref="W61" si="615">(W57*W58*W59*W60)</f>
        <v>0</v>
      </c>
      <c r="X61" s="104">
        <f t="shared" ref="X61" si="616">(X57*X58*X59*X60)</f>
        <v>0</v>
      </c>
      <c r="Y61" s="104">
        <f t="shared" ref="Y61" si="617">(Y57*Y58*Y59*Y60)</f>
        <v>0</v>
      </c>
      <c r="Z61" s="104">
        <f t="shared" ref="Z61" si="618">(Z57*Z58*Z59*Z60)</f>
        <v>0</v>
      </c>
      <c r="AA61" s="104">
        <f t="shared" ref="AA61" si="619">(AA57*AA58*AA59*AA60)</f>
        <v>0</v>
      </c>
      <c r="AB61" s="104">
        <f t="shared" ref="AB61" si="620">(AB57*AB58*AB59*AB60)</f>
        <v>0</v>
      </c>
      <c r="AC61" s="104">
        <f t="shared" ref="AC61" si="621">(AC57*AC58*AC59*AC60)</f>
        <v>0</v>
      </c>
      <c r="AD61" s="104">
        <f t="shared" ref="AD61" si="622">(AD57*AD58*AD59*AD60)</f>
        <v>0</v>
      </c>
      <c r="AE61" s="104">
        <f t="shared" ref="AE61" si="623">(AE57*AE58*AE59*AE60)</f>
        <v>0</v>
      </c>
      <c r="AF61" s="104">
        <f t="shared" ref="AF61" si="624">(AF57*AF58*AF59*AF60)</f>
        <v>0</v>
      </c>
      <c r="AG61" s="104">
        <f t="shared" ref="AG61" si="625">(AG57*AG58*AG59*AG60)</f>
        <v>0</v>
      </c>
      <c r="AH61" s="104">
        <f t="shared" ref="AH61" si="626">(AH57*AH58*AH59*AH60)</f>
        <v>0</v>
      </c>
      <c r="AI61" s="104">
        <f t="shared" ref="AI61" si="627">(AI57*AI58*AI59*AI60)</f>
        <v>0</v>
      </c>
      <c r="AJ61" s="104">
        <f t="shared" ref="AJ61" si="628">(AJ57*AJ58*AJ59*AJ60)</f>
        <v>0</v>
      </c>
      <c r="AK61" s="104">
        <f t="shared" ref="AK61" si="629">(AK57*AK58*AK59*AK60)</f>
        <v>0</v>
      </c>
      <c r="AL61" s="104">
        <f t="shared" ref="AL61" si="630">(AL57*AL58*AL59*AL60)</f>
        <v>0</v>
      </c>
      <c r="AM61" s="104">
        <f t="shared" ref="AM61" si="631">(AM57*AM58*AM59*AM60)</f>
        <v>0</v>
      </c>
      <c r="AN61" s="104">
        <f t="shared" ref="AN61" si="632">(AN57*AN58*AN59*AN60)</f>
        <v>0</v>
      </c>
      <c r="AO61" s="104">
        <f t="shared" ref="AO61" si="633">(AO57*AO58*AO59*AO60)</f>
        <v>0</v>
      </c>
      <c r="AP61" s="104">
        <f t="shared" ref="AP61" si="634">(AP57*AP58*AP59*AP60)</f>
        <v>0</v>
      </c>
      <c r="AQ61" s="104">
        <f t="shared" ref="AQ61" si="635">(AQ57*AQ58*AQ59*AQ60)</f>
        <v>0</v>
      </c>
      <c r="AR61" s="104">
        <f t="shared" ref="AR61" si="636">(AR57*AR58*AR59*AR60)</f>
        <v>0</v>
      </c>
      <c r="AS61" s="104">
        <f t="shared" ref="AS61" si="637">(AS57*AS58*AS59*AS60)</f>
        <v>0</v>
      </c>
      <c r="AT61" s="104">
        <f t="shared" ref="AT61" si="638">(AT57*AT58*AT59*AT60)</f>
        <v>0</v>
      </c>
      <c r="AU61" s="104">
        <f t="shared" ref="AU61" si="639">(AU57*AU58*AU59*AU60)</f>
        <v>0</v>
      </c>
      <c r="AV61" s="104">
        <f t="shared" ref="AV61" si="640">(AV57*AV58*AV59*AV60)</f>
        <v>0</v>
      </c>
      <c r="AW61" s="104">
        <f t="shared" ref="AW61" si="641">(AW57*AW58*AW59*AW60)</f>
        <v>0</v>
      </c>
      <c r="AX61" s="104">
        <f t="shared" ref="AX61" si="642">(AX57*AX58*AX59*AX60)</f>
        <v>0</v>
      </c>
      <c r="AY61" s="104">
        <f t="shared" ref="AY61" si="643">(AY57*AY58*AY59*AY60)</f>
        <v>0</v>
      </c>
      <c r="AZ61" s="104">
        <f t="shared" ref="AZ61" si="644">(AZ57*AZ58*AZ59*AZ60)</f>
        <v>0</v>
      </c>
      <c r="BA61" s="104">
        <f t="shared" ref="BA61" si="645">(BA57*BA58*BA59*BA60)</f>
        <v>0</v>
      </c>
      <c r="BB61" s="104">
        <f t="shared" ref="BB61" si="646">(BB57*BB58*BB59*BB60)</f>
        <v>0</v>
      </c>
      <c r="BC61" s="104">
        <f t="shared" ref="BC61" si="647">(BC57*BC58*BC59*BC60)</f>
        <v>0</v>
      </c>
      <c r="BD61" s="104">
        <f t="shared" ref="BD61" si="648">(BD57*BD58*BD59*BD60)</f>
        <v>0</v>
      </c>
      <c r="BE61" s="104">
        <f t="shared" ref="BE61" si="649">(BE57*BE58*BE59*BE60)</f>
        <v>0</v>
      </c>
      <c r="BF61" s="104">
        <f t="shared" ref="BF61" si="650">(BF57*BF58*BF59*BF60)</f>
        <v>0</v>
      </c>
      <c r="BG61" s="104">
        <f t="shared" ref="BG61" si="651">(BG57*BG58*BG59*BG60)</f>
        <v>0</v>
      </c>
      <c r="BH61" s="104">
        <f t="shared" ref="BH61" si="652">(BH57*BH58*BH59*BH60)</f>
        <v>0</v>
      </c>
      <c r="BI61" s="104">
        <f t="shared" ref="BI61" si="653">(BI57*BI58*BI59*BI60)</f>
        <v>0</v>
      </c>
      <c r="BJ61" s="104">
        <f t="shared" ref="BJ61" si="654">(BJ57*BJ58*BJ59*BJ60)</f>
        <v>0</v>
      </c>
      <c r="BK61" s="104">
        <f t="shared" ref="BK61" si="655">(BK57*BK58*BK59*BK60)</f>
        <v>0</v>
      </c>
      <c r="BL61" s="104">
        <f t="shared" ref="BL61" si="656">(BL57*BL58*BL59*BL60)</f>
        <v>0</v>
      </c>
      <c r="BM61" s="104">
        <f t="shared" ref="BM61" si="657">(BM57*BM58*BM59*BM60)</f>
        <v>0</v>
      </c>
      <c r="BN61" s="104">
        <f t="shared" ref="BN61" si="658">(BN57*BN58*BN59*BN60)</f>
        <v>0</v>
      </c>
      <c r="BO61" s="104">
        <f t="shared" ref="BO61" si="659">(BO57*BO58*BO59*BO60)</f>
        <v>0</v>
      </c>
      <c r="BP61" s="104">
        <f t="shared" ref="BP61" si="660">(BP57*BP58*BP59*BP60)</f>
        <v>0</v>
      </c>
      <c r="BQ61" s="104">
        <f t="shared" ref="BQ61" si="661">(BQ57*BQ58*BQ59*BQ60)</f>
        <v>0</v>
      </c>
      <c r="BR61" s="104">
        <f t="shared" ref="BR61" si="662">(BR57*BR58*BR59*BR60)</f>
        <v>0</v>
      </c>
      <c r="BS61" s="104">
        <f t="shared" ref="BS61" si="663">(BS57*BS58*BS59*BS60)</f>
        <v>0</v>
      </c>
      <c r="BT61" s="104">
        <f t="shared" ref="BT61" si="664">(BT57*BT58*BT59*BT60)</f>
        <v>0</v>
      </c>
      <c r="BU61" s="104">
        <f t="shared" ref="BU61" si="665">(BU57*BU58*BU59*BU60)</f>
        <v>0</v>
      </c>
      <c r="BV61" s="104">
        <f t="shared" ref="BV61" si="666">(BV57*BV58*BV59*BV60)</f>
        <v>0</v>
      </c>
      <c r="BW61" s="104">
        <f t="shared" ref="BW61" si="667">(BW57*BW58*BW59*BW60)</f>
        <v>0</v>
      </c>
      <c r="BX61" s="104">
        <f t="shared" ref="BX61" si="668">(BX57*BX58*BX59*BX60)</f>
        <v>0</v>
      </c>
      <c r="BY61" s="104">
        <f t="shared" ref="BY61" si="669">(BY57*BY58*BY59*BY60)</f>
        <v>0</v>
      </c>
      <c r="BZ61" s="104">
        <f t="shared" ref="BZ61" si="670">(BZ57*BZ58*BZ59*BZ60)</f>
        <v>0</v>
      </c>
      <c r="CA61" s="104">
        <f t="shared" ref="CA61" si="671">(CA57*CA58*CA59*CA60)</f>
        <v>0</v>
      </c>
      <c r="CB61" s="104">
        <f t="shared" ref="CB61" si="672">(CB57*CB58*CB59*CB60)</f>
        <v>0</v>
      </c>
      <c r="CC61" s="104">
        <f t="shared" ref="CC61" si="673">(CC57*CC58*CC59*CC60)</f>
        <v>0</v>
      </c>
      <c r="CD61" s="104">
        <f t="shared" ref="CD61" si="674">(CD57*CD58*CD59*CD60)</f>
        <v>0</v>
      </c>
      <c r="CE61" s="104">
        <f t="shared" ref="CE61" si="675">(CE57*CE58*CE59*CE60)</f>
        <v>0</v>
      </c>
      <c r="CF61" s="104">
        <f t="shared" ref="CF61" si="676">(CF57*CF58*CF59*CF60)</f>
        <v>0</v>
      </c>
      <c r="CG61" s="104">
        <f t="shared" ref="CG61" si="677">(CG57*CG58*CG59*CG60)</f>
        <v>0</v>
      </c>
      <c r="CH61" s="104">
        <f t="shared" ref="CH61" si="678">(CH57*CH58*CH59*CH60)</f>
        <v>0</v>
      </c>
      <c r="CI61" s="104">
        <f t="shared" ref="CI61" si="679">(CI57*CI58*CI59*CI60)</f>
        <v>0</v>
      </c>
      <c r="CJ61" s="104">
        <f t="shared" ref="CJ61" si="680">(CJ57*CJ58*CJ59*CJ60)</f>
        <v>0</v>
      </c>
      <c r="CK61" s="104">
        <f t="shared" ref="CK61" si="681">(CK57*CK58*CK59*CK60)</f>
        <v>0</v>
      </c>
      <c r="CL61" s="104">
        <f t="shared" ref="CL61" si="682">(CL57*CL58*CL59*CL60)</f>
        <v>0</v>
      </c>
      <c r="CM61" s="104">
        <f t="shared" ref="CM61" si="683">(CM57*CM58*CM59*CM60)</f>
        <v>0</v>
      </c>
      <c r="CN61" s="104">
        <f t="shared" ref="CN61" si="684">(CN57*CN58*CN59*CN60)</f>
        <v>0</v>
      </c>
      <c r="CO61" s="104">
        <f t="shared" ref="CO61" si="685">(CO57*CO58*CO59*CO60)</f>
        <v>0</v>
      </c>
      <c r="CP61" s="104">
        <f t="shared" ref="CP61" si="686">(CP57*CP58*CP59*CP60)</f>
        <v>0</v>
      </c>
      <c r="CQ61" s="104">
        <f t="shared" ref="CQ61" si="687">(CQ57*CQ58*CQ59*CQ60)</f>
        <v>0</v>
      </c>
      <c r="CR61" s="104">
        <f t="shared" ref="CR61" si="688">(CR57*CR58*CR59*CR60)</f>
        <v>0</v>
      </c>
      <c r="CS61" s="104">
        <f t="shared" ref="CS61" si="689">(CS57*CS58*CS59*CS60)</f>
        <v>0</v>
      </c>
      <c r="CT61" s="104">
        <f t="shared" ref="CT61" si="690">(CT57*CT58*CT59*CT60)</f>
        <v>0</v>
      </c>
      <c r="CU61" s="104">
        <f t="shared" ref="CU61" si="691">(CU57*CU58*CU59*CU60)</f>
        <v>0</v>
      </c>
      <c r="CV61" s="104">
        <f t="shared" ref="CV61" si="692">(CV57*CV58*CV59*CV60)</f>
        <v>0</v>
      </c>
      <c r="CW61" s="104">
        <f t="shared" ref="CW61" si="693">(CW57*CW58*CW59*CW60)</f>
        <v>0</v>
      </c>
      <c r="CX61" s="104">
        <f t="shared" ref="CX61" si="694">(CX57*CX58*CX59*CX60)</f>
        <v>0</v>
      </c>
      <c r="CY61" s="104">
        <f t="shared" ref="CY61" si="695">(CY57*CY58*CY59*CY60)</f>
        <v>0</v>
      </c>
      <c r="CZ61" s="105">
        <f t="shared" ref="CZ61" si="696">(CZ57*CZ58*CZ59*CZ60)</f>
        <v>0</v>
      </c>
    </row>
    <row r="62" spans="1:104">
      <c r="A62" s="18" t="s">
        <v>22</v>
      </c>
    </row>
    <row r="63" spans="1:104" ht="13.9">
      <c r="A63" s="19" t="s">
        <v>23</v>
      </c>
      <c r="B63" s="4" t="s">
        <v>23</v>
      </c>
      <c r="C63" s="2" t="s">
        <v>6</v>
      </c>
      <c r="D63" s="2" t="s">
        <v>29</v>
      </c>
      <c r="E63" s="5" t="s">
        <v>30</v>
      </c>
      <c r="F63" s="2">
        <v>1</v>
      </c>
      <c r="G63" s="2">
        <v>2</v>
      </c>
      <c r="H63" s="2">
        <v>3</v>
      </c>
      <c r="I63" s="2">
        <v>4</v>
      </c>
      <c r="J63" s="2">
        <v>5</v>
      </c>
      <c r="K63" s="2">
        <v>6</v>
      </c>
      <c r="L63" s="2">
        <v>7</v>
      </c>
      <c r="M63" s="2">
        <v>8</v>
      </c>
      <c r="N63" s="2">
        <v>9</v>
      </c>
      <c r="O63" s="2">
        <v>10</v>
      </c>
      <c r="P63" s="2">
        <v>11</v>
      </c>
      <c r="Q63" s="2">
        <v>12</v>
      </c>
      <c r="R63" s="2">
        <v>13</v>
      </c>
      <c r="S63" s="2">
        <v>14</v>
      </c>
      <c r="T63" s="2">
        <v>15</v>
      </c>
      <c r="U63" s="2">
        <v>16</v>
      </c>
      <c r="V63" s="2">
        <v>17</v>
      </c>
      <c r="W63" s="2">
        <v>18</v>
      </c>
      <c r="X63" s="2">
        <v>19</v>
      </c>
      <c r="Y63" s="2">
        <v>20</v>
      </c>
      <c r="Z63" s="2">
        <v>21</v>
      </c>
      <c r="AA63" s="2">
        <v>22</v>
      </c>
      <c r="AB63" s="2">
        <v>23</v>
      </c>
      <c r="AC63" s="2">
        <v>24</v>
      </c>
      <c r="AD63" s="2">
        <v>25</v>
      </c>
      <c r="AE63" s="2">
        <v>26</v>
      </c>
      <c r="AF63" s="2">
        <v>27</v>
      </c>
      <c r="AG63" s="2">
        <v>28</v>
      </c>
      <c r="AH63" s="2">
        <v>29</v>
      </c>
      <c r="AI63" s="2">
        <v>30</v>
      </c>
      <c r="AJ63" s="2">
        <v>31</v>
      </c>
      <c r="AK63" s="2">
        <v>32</v>
      </c>
      <c r="AL63" s="2">
        <v>33</v>
      </c>
      <c r="AM63" s="2">
        <v>34</v>
      </c>
      <c r="AN63" s="2">
        <v>35</v>
      </c>
      <c r="AO63" s="2">
        <v>36</v>
      </c>
      <c r="AP63" s="2">
        <v>37</v>
      </c>
      <c r="AQ63" s="2">
        <v>38</v>
      </c>
      <c r="AR63" s="2">
        <v>39</v>
      </c>
      <c r="AS63" s="2">
        <v>40</v>
      </c>
      <c r="AT63" s="2">
        <v>41</v>
      </c>
      <c r="AU63" s="2">
        <v>42</v>
      </c>
      <c r="AV63" s="2">
        <v>43</v>
      </c>
      <c r="AW63" s="2">
        <v>44</v>
      </c>
      <c r="AX63" s="2">
        <v>45</v>
      </c>
      <c r="AY63" s="2">
        <v>46</v>
      </c>
      <c r="AZ63" s="2">
        <v>47</v>
      </c>
      <c r="BA63" s="2">
        <v>48</v>
      </c>
      <c r="BB63" s="2">
        <v>49</v>
      </c>
      <c r="BC63" s="2">
        <v>50</v>
      </c>
      <c r="BD63" s="2">
        <v>51</v>
      </c>
      <c r="BE63" s="2">
        <v>52</v>
      </c>
      <c r="BF63" s="2">
        <v>53</v>
      </c>
      <c r="BG63" s="2">
        <v>54</v>
      </c>
      <c r="BH63" s="2">
        <v>55</v>
      </c>
      <c r="BI63" s="2">
        <v>56</v>
      </c>
      <c r="BJ63" s="2">
        <v>57</v>
      </c>
      <c r="BK63" s="2">
        <v>58</v>
      </c>
      <c r="BL63" s="2">
        <v>59</v>
      </c>
      <c r="BM63" s="2">
        <v>60</v>
      </c>
      <c r="BN63" s="2">
        <v>61</v>
      </c>
      <c r="BO63" s="2">
        <v>62</v>
      </c>
      <c r="BP63" s="2">
        <v>63</v>
      </c>
      <c r="BQ63" s="2">
        <v>64</v>
      </c>
      <c r="BR63" s="2">
        <v>65</v>
      </c>
      <c r="BS63" s="2">
        <v>66</v>
      </c>
      <c r="BT63" s="2">
        <v>67</v>
      </c>
      <c r="BU63" s="2">
        <v>68</v>
      </c>
      <c r="BV63" s="2">
        <v>69</v>
      </c>
      <c r="BW63" s="2">
        <v>70</v>
      </c>
      <c r="BX63" s="2">
        <v>71</v>
      </c>
      <c r="BY63" s="2">
        <v>72</v>
      </c>
      <c r="BZ63" s="2">
        <v>73</v>
      </c>
      <c r="CA63" s="2">
        <v>74</v>
      </c>
      <c r="CB63" s="2">
        <v>75</v>
      </c>
      <c r="CC63" s="2">
        <v>76</v>
      </c>
      <c r="CD63" s="2">
        <v>77</v>
      </c>
      <c r="CE63" s="2">
        <v>78</v>
      </c>
      <c r="CF63" s="2">
        <v>79</v>
      </c>
      <c r="CG63" s="2">
        <v>80</v>
      </c>
      <c r="CH63" s="2">
        <v>81</v>
      </c>
      <c r="CI63" s="2">
        <v>82</v>
      </c>
      <c r="CJ63" s="2">
        <v>83</v>
      </c>
      <c r="CK63" s="2">
        <v>84</v>
      </c>
      <c r="CL63" s="2">
        <v>85</v>
      </c>
      <c r="CM63" s="2">
        <v>86</v>
      </c>
      <c r="CN63" s="2">
        <v>87</v>
      </c>
      <c r="CO63" s="2">
        <v>88</v>
      </c>
      <c r="CP63" s="2">
        <v>89</v>
      </c>
      <c r="CQ63" s="2">
        <v>90</v>
      </c>
      <c r="CR63" s="2">
        <v>91</v>
      </c>
      <c r="CS63" s="2">
        <v>92</v>
      </c>
      <c r="CT63" s="2">
        <v>93</v>
      </c>
      <c r="CU63" s="2">
        <v>94</v>
      </c>
      <c r="CV63" s="2">
        <v>95</v>
      </c>
      <c r="CW63" s="2">
        <v>96</v>
      </c>
      <c r="CX63" s="2">
        <v>97</v>
      </c>
      <c r="CY63" s="2">
        <v>98</v>
      </c>
      <c r="CZ63" s="2">
        <v>99</v>
      </c>
    </row>
    <row r="64" spans="1:104">
      <c r="A64" s="19" t="s">
        <v>23</v>
      </c>
      <c r="C64" s="2" t="s">
        <v>31</v>
      </c>
      <c r="E64" s="7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</row>
    <row r="65" spans="1:104">
      <c r="A65" s="19" t="s">
        <v>23</v>
      </c>
      <c r="C65" s="2" t="s">
        <v>32</v>
      </c>
      <c r="E65" s="7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</row>
    <row r="66" spans="1:104">
      <c r="A66" s="19" t="s">
        <v>23</v>
      </c>
      <c r="C66" s="2" t="s">
        <v>33</v>
      </c>
      <c r="E66" s="7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</row>
    <row r="67" spans="1:104" ht="13.9" thickBot="1">
      <c r="A67" s="19" t="s">
        <v>23</v>
      </c>
      <c r="C67" s="2" t="s">
        <v>34</v>
      </c>
      <c r="E67" s="7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</row>
    <row r="68" spans="1:104" ht="14.25" thickBot="1">
      <c r="A68" s="19" t="s">
        <v>23</v>
      </c>
      <c r="C68" s="4" t="s">
        <v>35</v>
      </c>
      <c r="D68" s="23">
        <f>NPV(Summaries!$E$2,G68:CZ68)+E68+F68</f>
        <v>0</v>
      </c>
      <c r="E68" s="103">
        <f>(E64*E65*E66*E67)</f>
        <v>0</v>
      </c>
      <c r="F68" s="104">
        <f t="shared" ref="F68" si="697">(F64*F65*F66*F67)</f>
        <v>0</v>
      </c>
      <c r="G68" s="104">
        <f t="shared" ref="G68" si="698">(G64*G65*G66*G67)</f>
        <v>0</v>
      </c>
      <c r="H68" s="104">
        <f t="shared" ref="H68" si="699">(H64*H65*H66*H67)</f>
        <v>0</v>
      </c>
      <c r="I68" s="104">
        <f t="shared" ref="I68" si="700">(I64*I65*I66*I67)</f>
        <v>0</v>
      </c>
      <c r="J68" s="104">
        <f t="shared" ref="J68" si="701">(J64*J65*J66*J67)</f>
        <v>0</v>
      </c>
      <c r="K68" s="104">
        <f t="shared" ref="K68" si="702">(K64*K65*K66*K67)</f>
        <v>0</v>
      </c>
      <c r="L68" s="104">
        <f t="shared" ref="L68" si="703">(L64*L65*L66*L67)</f>
        <v>0</v>
      </c>
      <c r="M68" s="104">
        <f t="shared" ref="M68" si="704">(M64*M65*M66*M67)</f>
        <v>0</v>
      </c>
      <c r="N68" s="104">
        <f t="shared" ref="N68" si="705">(N64*N65*N66*N67)</f>
        <v>0</v>
      </c>
      <c r="O68" s="104">
        <f t="shared" ref="O68" si="706">(O64*O65*O66*O67)</f>
        <v>0</v>
      </c>
      <c r="P68" s="104">
        <f t="shared" ref="P68" si="707">(P64*P65*P66*P67)</f>
        <v>0</v>
      </c>
      <c r="Q68" s="104">
        <f t="shared" ref="Q68" si="708">(Q64*Q65*Q66*Q67)</f>
        <v>0</v>
      </c>
      <c r="R68" s="104">
        <f t="shared" ref="R68" si="709">(R64*R65*R66*R67)</f>
        <v>0</v>
      </c>
      <c r="S68" s="104">
        <f t="shared" ref="S68" si="710">(S64*S65*S66*S67)</f>
        <v>0</v>
      </c>
      <c r="T68" s="104">
        <f t="shared" ref="T68" si="711">(T64*T65*T66*T67)</f>
        <v>0</v>
      </c>
      <c r="U68" s="104">
        <f t="shared" ref="U68" si="712">(U64*U65*U66*U67)</f>
        <v>0</v>
      </c>
      <c r="V68" s="104">
        <f t="shared" ref="V68" si="713">(V64*V65*V66*V67)</f>
        <v>0</v>
      </c>
      <c r="W68" s="104">
        <f t="shared" ref="W68" si="714">(W64*W65*W66*W67)</f>
        <v>0</v>
      </c>
      <c r="X68" s="104">
        <f t="shared" ref="X68" si="715">(X64*X65*X66*X67)</f>
        <v>0</v>
      </c>
      <c r="Y68" s="104">
        <f t="shared" ref="Y68" si="716">(Y64*Y65*Y66*Y67)</f>
        <v>0</v>
      </c>
      <c r="Z68" s="104">
        <f t="shared" ref="Z68" si="717">(Z64*Z65*Z66*Z67)</f>
        <v>0</v>
      </c>
      <c r="AA68" s="104">
        <f t="shared" ref="AA68" si="718">(AA64*AA65*AA66*AA67)</f>
        <v>0</v>
      </c>
      <c r="AB68" s="104">
        <f t="shared" ref="AB68" si="719">(AB64*AB65*AB66*AB67)</f>
        <v>0</v>
      </c>
      <c r="AC68" s="104">
        <f t="shared" ref="AC68" si="720">(AC64*AC65*AC66*AC67)</f>
        <v>0</v>
      </c>
      <c r="AD68" s="104">
        <f t="shared" ref="AD68" si="721">(AD64*AD65*AD66*AD67)</f>
        <v>0</v>
      </c>
      <c r="AE68" s="104">
        <f t="shared" ref="AE68" si="722">(AE64*AE65*AE66*AE67)</f>
        <v>0</v>
      </c>
      <c r="AF68" s="104">
        <f t="shared" ref="AF68" si="723">(AF64*AF65*AF66*AF67)</f>
        <v>0</v>
      </c>
      <c r="AG68" s="104">
        <f t="shared" ref="AG68" si="724">(AG64*AG65*AG66*AG67)</f>
        <v>0</v>
      </c>
      <c r="AH68" s="104">
        <f t="shared" ref="AH68" si="725">(AH64*AH65*AH66*AH67)</f>
        <v>0</v>
      </c>
      <c r="AI68" s="104">
        <f t="shared" ref="AI68" si="726">(AI64*AI65*AI66*AI67)</f>
        <v>0</v>
      </c>
      <c r="AJ68" s="104">
        <f t="shared" ref="AJ68" si="727">(AJ64*AJ65*AJ66*AJ67)</f>
        <v>0</v>
      </c>
      <c r="AK68" s="104">
        <f t="shared" ref="AK68" si="728">(AK64*AK65*AK66*AK67)</f>
        <v>0</v>
      </c>
      <c r="AL68" s="104">
        <f t="shared" ref="AL68" si="729">(AL64*AL65*AL66*AL67)</f>
        <v>0</v>
      </c>
      <c r="AM68" s="104">
        <f t="shared" ref="AM68" si="730">(AM64*AM65*AM66*AM67)</f>
        <v>0</v>
      </c>
      <c r="AN68" s="104">
        <f t="shared" ref="AN68" si="731">(AN64*AN65*AN66*AN67)</f>
        <v>0</v>
      </c>
      <c r="AO68" s="104">
        <f t="shared" ref="AO68" si="732">(AO64*AO65*AO66*AO67)</f>
        <v>0</v>
      </c>
      <c r="AP68" s="104">
        <f t="shared" ref="AP68" si="733">(AP64*AP65*AP66*AP67)</f>
        <v>0</v>
      </c>
      <c r="AQ68" s="104">
        <f t="shared" ref="AQ68" si="734">(AQ64*AQ65*AQ66*AQ67)</f>
        <v>0</v>
      </c>
      <c r="AR68" s="104">
        <f t="shared" ref="AR68" si="735">(AR64*AR65*AR66*AR67)</f>
        <v>0</v>
      </c>
      <c r="AS68" s="104">
        <f t="shared" ref="AS68" si="736">(AS64*AS65*AS66*AS67)</f>
        <v>0</v>
      </c>
      <c r="AT68" s="104">
        <f t="shared" ref="AT68" si="737">(AT64*AT65*AT66*AT67)</f>
        <v>0</v>
      </c>
      <c r="AU68" s="104">
        <f t="shared" ref="AU68" si="738">(AU64*AU65*AU66*AU67)</f>
        <v>0</v>
      </c>
      <c r="AV68" s="104">
        <f t="shared" ref="AV68" si="739">(AV64*AV65*AV66*AV67)</f>
        <v>0</v>
      </c>
      <c r="AW68" s="104">
        <f t="shared" ref="AW68" si="740">(AW64*AW65*AW66*AW67)</f>
        <v>0</v>
      </c>
      <c r="AX68" s="104">
        <f t="shared" ref="AX68" si="741">(AX64*AX65*AX66*AX67)</f>
        <v>0</v>
      </c>
      <c r="AY68" s="104">
        <f t="shared" ref="AY68" si="742">(AY64*AY65*AY66*AY67)</f>
        <v>0</v>
      </c>
      <c r="AZ68" s="104">
        <f t="shared" ref="AZ68" si="743">(AZ64*AZ65*AZ66*AZ67)</f>
        <v>0</v>
      </c>
      <c r="BA68" s="104">
        <f t="shared" ref="BA68" si="744">(BA64*BA65*BA66*BA67)</f>
        <v>0</v>
      </c>
      <c r="BB68" s="104">
        <f t="shared" ref="BB68" si="745">(BB64*BB65*BB66*BB67)</f>
        <v>0</v>
      </c>
      <c r="BC68" s="104">
        <f t="shared" ref="BC68" si="746">(BC64*BC65*BC66*BC67)</f>
        <v>0</v>
      </c>
      <c r="BD68" s="104">
        <f t="shared" ref="BD68" si="747">(BD64*BD65*BD66*BD67)</f>
        <v>0</v>
      </c>
      <c r="BE68" s="104">
        <f t="shared" ref="BE68" si="748">(BE64*BE65*BE66*BE67)</f>
        <v>0</v>
      </c>
      <c r="BF68" s="104">
        <f t="shared" ref="BF68" si="749">(BF64*BF65*BF66*BF67)</f>
        <v>0</v>
      </c>
      <c r="BG68" s="104">
        <f t="shared" ref="BG68" si="750">(BG64*BG65*BG66*BG67)</f>
        <v>0</v>
      </c>
      <c r="BH68" s="104">
        <f t="shared" ref="BH68" si="751">(BH64*BH65*BH66*BH67)</f>
        <v>0</v>
      </c>
      <c r="BI68" s="104">
        <f t="shared" ref="BI68" si="752">(BI64*BI65*BI66*BI67)</f>
        <v>0</v>
      </c>
      <c r="BJ68" s="104">
        <f t="shared" ref="BJ68" si="753">(BJ64*BJ65*BJ66*BJ67)</f>
        <v>0</v>
      </c>
      <c r="BK68" s="104">
        <f t="shared" ref="BK68" si="754">(BK64*BK65*BK66*BK67)</f>
        <v>0</v>
      </c>
      <c r="BL68" s="104">
        <f t="shared" ref="BL68" si="755">(BL64*BL65*BL66*BL67)</f>
        <v>0</v>
      </c>
      <c r="BM68" s="104">
        <f t="shared" ref="BM68" si="756">(BM64*BM65*BM66*BM67)</f>
        <v>0</v>
      </c>
      <c r="BN68" s="104">
        <f t="shared" ref="BN68" si="757">(BN64*BN65*BN66*BN67)</f>
        <v>0</v>
      </c>
      <c r="BO68" s="104">
        <f t="shared" ref="BO68" si="758">(BO64*BO65*BO66*BO67)</f>
        <v>0</v>
      </c>
      <c r="BP68" s="104">
        <f t="shared" ref="BP68" si="759">(BP64*BP65*BP66*BP67)</f>
        <v>0</v>
      </c>
      <c r="BQ68" s="104">
        <f t="shared" ref="BQ68" si="760">(BQ64*BQ65*BQ66*BQ67)</f>
        <v>0</v>
      </c>
      <c r="BR68" s="104">
        <f t="shared" ref="BR68" si="761">(BR64*BR65*BR66*BR67)</f>
        <v>0</v>
      </c>
      <c r="BS68" s="104">
        <f t="shared" ref="BS68" si="762">(BS64*BS65*BS66*BS67)</f>
        <v>0</v>
      </c>
      <c r="BT68" s="104">
        <f t="shared" ref="BT68" si="763">(BT64*BT65*BT66*BT67)</f>
        <v>0</v>
      </c>
      <c r="BU68" s="104">
        <f t="shared" ref="BU68" si="764">(BU64*BU65*BU66*BU67)</f>
        <v>0</v>
      </c>
      <c r="BV68" s="104">
        <f t="shared" ref="BV68" si="765">(BV64*BV65*BV66*BV67)</f>
        <v>0</v>
      </c>
      <c r="BW68" s="104">
        <f t="shared" ref="BW68" si="766">(BW64*BW65*BW66*BW67)</f>
        <v>0</v>
      </c>
      <c r="BX68" s="104">
        <f t="shared" ref="BX68" si="767">(BX64*BX65*BX66*BX67)</f>
        <v>0</v>
      </c>
      <c r="BY68" s="104">
        <f t="shared" ref="BY68" si="768">(BY64*BY65*BY66*BY67)</f>
        <v>0</v>
      </c>
      <c r="BZ68" s="104">
        <f t="shared" ref="BZ68" si="769">(BZ64*BZ65*BZ66*BZ67)</f>
        <v>0</v>
      </c>
      <c r="CA68" s="104">
        <f t="shared" ref="CA68" si="770">(CA64*CA65*CA66*CA67)</f>
        <v>0</v>
      </c>
      <c r="CB68" s="104">
        <f t="shared" ref="CB68" si="771">(CB64*CB65*CB66*CB67)</f>
        <v>0</v>
      </c>
      <c r="CC68" s="104">
        <f t="shared" ref="CC68" si="772">(CC64*CC65*CC66*CC67)</f>
        <v>0</v>
      </c>
      <c r="CD68" s="104">
        <f t="shared" ref="CD68" si="773">(CD64*CD65*CD66*CD67)</f>
        <v>0</v>
      </c>
      <c r="CE68" s="104">
        <f t="shared" ref="CE68" si="774">(CE64*CE65*CE66*CE67)</f>
        <v>0</v>
      </c>
      <c r="CF68" s="104">
        <f t="shared" ref="CF68" si="775">(CF64*CF65*CF66*CF67)</f>
        <v>0</v>
      </c>
      <c r="CG68" s="104">
        <f t="shared" ref="CG68" si="776">(CG64*CG65*CG66*CG67)</f>
        <v>0</v>
      </c>
      <c r="CH68" s="104">
        <f t="shared" ref="CH68" si="777">(CH64*CH65*CH66*CH67)</f>
        <v>0</v>
      </c>
      <c r="CI68" s="104">
        <f t="shared" ref="CI68" si="778">(CI64*CI65*CI66*CI67)</f>
        <v>0</v>
      </c>
      <c r="CJ68" s="104">
        <f t="shared" ref="CJ68" si="779">(CJ64*CJ65*CJ66*CJ67)</f>
        <v>0</v>
      </c>
      <c r="CK68" s="104">
        <f t="shared" ref="CK68" si="780">(CK64*CK65*CK66*CK67)</f>
        <v>0</v>
      </c>
      <c r="CL68" s="104">
        <f t="shared" ref="CL68" si="781">(CL64*CL65*CL66*CL67)</f>
        <v>0</v>
      </c>
      <c r="CM68" s="104">
        <f t="shared" ref="CM68" si="782">(CM64*CM65*CM66*CM67)</f>
        <v>0</v>
      </c>
      <c r="CN68" s="104">
        <f t="shared" ref="CN68" si="783">(CN64*CN65*CN66*CN67)</f>
        <v>0</v>
      </c>
      <c r="CO68" s="104">
        <f t="shared" ref="CO68" si="784">(CO64*CO65*CO66*CO67)</f>
        <v>0</v>
      </c>
      <c r="CP68" s="104">
        <f t="shared" ref="CP68" si="785">(CP64*CP65*CP66*CP67)</f>
        <v>0</v>
      </c>
      <c r="CQ68" s="104">
        <f t="shared" ref="CQ68" si="786">(CQ64*CQ65*CQ66*CQ67)</f>
        <v>0</v>
      </c>
      <c r="CR68" s="104">
        <f t="shared" ref="CR68" si="787">(CR64*CR65*CR66*CR67)</f>
        <v>0</v>
      </c>
      <c r="CS68" s="104">
        <f t="shared" ref="CS68" si="788">(CS64*CS65*CS66*CS67)</f>
        <v>0</v>
      </c>
      <c r="CT68" s="104">
        <f t="shared" ref="CT68" si="789">(CT64*CT65*CT66*CT67)</f>
        <v>0</v>
      </c>
      <c r="CU68" s="104">
        <f t="shared" ref="CU68" si="790">(CU64*CU65*CU66*CU67)</f>
        <v>0</v>
      </c>
      <c r="CV68" s="104">
        <f t="shared" ref="CV68" si="791">(CV64*CV65*CV66*CV67)</f>
        <v>0</v>
      </c>
      <c r="CW68" s="104">
        <f t="shared" ref="CW68" si="792">(CW64*CW65*CW66*CW67)</f>
        <v>0</v>
      </c>
      <c r="CX68" s="104">
        <f t="shared" ref="CX68" si="793">(CX64*CX65*CX66*CX67)</f>
        <v>0</v>
      </c>
      <c r="CY68" s="104">
        <f t="shared" ref="CY68" si="794">(CY64*CY65*CY66*CY67)</f>
        <v>0</v>
      </c>
      <c r="CZ68" s="105">
        <f t="shared" ref="CZ68" si="795">(CZ64*CZ65*CZ66*CZ67)</f>
        <v>0</v>
      </c>
    </row>
    <row r="69" spans="1:104">
      <c r="A69" s="19" t="s">
        <v>23</v>
      </c>
    </row>
    <row r="70" spans="1:104" ht="13.9">
      <c r="A70" s="20" t="s">
        <v>24</v>
      </c>
      <c r="B70" s="4" t="s">
        <v>24</v>
      </c>
      <c r="C70" s="2" t="s">
        <v>6</v>
      </c>
      <c r="D70" s="2" t="s">
        <v>29</v>
      </c>
      <c r="E70" s="5" t="s">
        <v>30</v>
      </c>
      <c r="F70" s="2">
        <v>1</v>
      </c>
      <c r="G70" s="2">
        <v>2</v>
      </c>
      <c r="H70" s="2">
        <v>3</v>
      </c>
      <c r="I70" s="2">
        <v>4</v>
      </c>
      <c r="J70" s="2">
        <v>5</v>
      </c>
      <c r="K70" s="2">
        <v>6</v>
      </c>
      <c r="L70" s="2">
        <v>7</v>
      </c>
      <c r="M70" s="2">
        <v>8</v>
      </c>
      <c r="N70" s="2">
        <v>9</v>
      </c>
      <c r="O70" s="2">
        <v>10</v>
      </c>
      <c r="P70" s="2">
        <v>11</v>
      </c>
      <c r="Q70" s="2">
        <v>12</v>
      </c>
      <c r="R70" s="2">
        <v>13</v>
      </c>
      <c r="S70" s="2">
        <v>14</v>
      </c>
      <c r="T70" s="2">
        <v>15</v>
      </c>
      <c r="U70" s="2">
        <v>16</v>
      </c>
      <c r="V70" s="2">
        <v>17</v>
      </c>
      <c r="W70" s="2">
        <v>18</v>
      </c>
      <c r="X70" s="2">
        <v>19</v>
      </c>
      <c r="Y70" s="2">
        <v>20</v>
      </c>
      <c r="Z70" s="2">
        <v>21</v>
      </c>
      <c r="AA70" s="2">
        <v>22</v>
      </c>
      <c r="AB70" s="2">
        <v>23</v>
      </c>
      <c r="AC70" s="2">
        <v>24</v>
      </c>
      <c r="AD70" s="2">
        <v>25</v>
      </c>
      <c r="AE70" s="2">
        <v>26</v>
      </c>
      <c r="AF70" s="2">
        <v>27</v>
      </c>
      <c r="AG70" s="2">
        <v>28</v>
      </c>
      <c r="AH70" s="2">
        <v>29</v>
      </c>
      <c r="AI70" s="2">
        <v>30</v>
      </c>
      <c r="AJ70" s="2">
        <v>31</v>
      </c>
      <c r="AK70" s="2">
        <v>32</v>
      </c>
      <c r="AL70" s="2">
        <v>33</v>
      </c>
      <c r="AM70" s="2">
        <v>34</v>
      </c>
      <c r="AN70" s="2">
        <v>35</v>
      </c>
      <c r="AO70" s="2">
        <v>36</v>
      </c>
      <c r="AP70" s="2">
        <v>37</v>
      </c>
      <c r="AQ70" s="2">
        <v>38</v>
      </c>
      <c r="AR70" s="2">
        <v>39</v>
      </c>
      <c r="AS70" s="2">
        <v>40</v>
      </c>
      <c r="AT70" s="2">
        <v>41</v>
      </c>
      <c r="AU70" s="2">
        <v>42</v>
      </c>
      <c r="AV70" s="2">
        <v>43</v>
      </c>
      <c r="AW70" s="2">
        <v>44</v>
      </c>
      <c r="AX70" s="2">
        <v>45</v>
      </c>
      <c r="AY70" s="2">
        <v>46</v>
      </c>
      <c r="AZ70" s="2">
        <v>47</v>
      </c>
      <c r="BA70" s="2">
        <v>48</v>
      </c>
      <c r="BB70" s="2">
        <v>49</v>
      </c>
      <c r="BC70" s="2">
        <v>50</v>
      </c>
      <c r="BD70" s="2">
        <v>51</v>
      </c>
      <c r="BE70" s="2">
        <v>52</v>
      </c>
      <c r="BF70" s="2">
        <v>53</v>
      </c>
      <c r="BG70" s="2">
        <v>54</v>
      </c>
      <c r="BH70" s="2">
        <v>55</v>
      </c>
      <c r="BI70" s="2">
        <v>56</v>
      </c>
      <c r="BJ70" s="2">
        <v>57</v>
      </c>
      <c r="BK70" s="2">
        <v>58</v>
      </c>
      <c r="BL70" s="2">
        <v>59</v>
      </c>
      <c r="BM70" s="2">
        <v>60</v>
      </c>
      <c r="BN70" s="2">
        <v>61</v>
      </c>
      <c r="BO70" s="2">
        <v>62</v>
      </c>
      <c r="BP70" s="2">
        <v>63</v>
      </c>
      <c r="BQ70" s="2">
        <v>64</v>
      </c>
      <c r="BR70" s="2">
        <v>65</v>
      </c>
      <c r="BS70" s="2">
        <v>66</v>
      </c>
      <c r="BT70" s="2">
        <v>67</v>
      </c>
      <c r="BU70" s="2">
        <v>68</v>
      </c>
      <c r="BV70" s="2">
        <v>69</v>
      </c>
      <c r="BW70" s="2">
        <v>70</v>
      </c>
      <c r="BX70" s="2">
        <v>71</v>
      </c>
      <c r="BY70" s="2">
        <v>72</v>
      </c>
      <c r="BZ70" s="2">
        <v>73</v>
      </c>
      <c r="CA70" s="2">
        <v>74</v>
      </c>
      <c r="CB70" s="2">
        <v>75</v>
      </c>
      <c r="CC70" s="2">
        <v>76</v>
      </c>
      <c r="CD70" s="2">
        <v>77</v>
      </c>
      <c r="CE70" s="2">
        <v>78</v>
      </c>
      <c r="CF70" s="2">
        <v>79</v>
      </c>
      <c r="CG70" s="2">
        <v>80</v>
      </c>
      <c r="CH70" s="2">
        <v>81</v>
      </c>
      <c r="CI70" s="2">
        <v>82</v>
      </c>
      <c r="CJ70" s="2">
        <v>83</v>
      </c>
      <c r="CK70" s="2">
        <v>84</v>
      </c>
      <c r="CL70" s="2">
        <v>85</v>
      </c>
      <c r="CM70" s="2">
        <v>86</v>
      </c>
      <c r="CN70" s="2">
        <v>87</v>
      </c>
      <c r="CO70" s="2">
        <v>88</v>
      </c>
      <c r="CP70" s="2">
        <v>89</v>
      </c>
      <c r="CQ70" s="2">
        <v>90</v>
      </c>
      <c r="CR70" s="2">
        <v>91</v>
      </c>
      <c r="CS70" s="2">
        <v>92</v>
      </c>
      <c r="CT70" s="2">
        <v>93</v>
      </c>
      <c r="CU70" s="2">
        <v>94</v>
      </c>
      <c r="CV70" s="2">
        <v>95</v>
      </c>
      <c r="CW70" s="2">
        <v>96</v>
      </c>
      <c r="CX70" s="2">
        <v>97</v>
      </c>
      <c r="CY70" s="2">
        <v>98</v>
      </c>
      <c r="CZ70" s="2">
        <v>99</v>
      </c>
    </row>
    <row r="71" spans="1:104">
      <c r="A71" s="20" t="s">
        <v>24</v>
      </c>
      <c r="C71" s="2" t="s">
        <v>36</v>
      </c>
      <c r="E71" s="7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</row>
    <row r="72" spans="1:104" ht="13.9" thickBot="1">
      <c r="A72" s="20" t="s">
        <v>24</v>
      </c>
      <c r="C72" s="2" t="s">
        <v>41</v>
      </c>
      <c r="E72" s="7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</row>
    <row r="73" spans="1:104" ht="14.25" thickBot="1">
      <c r="A73" s="20" t="s">
        <v>24</v>
      </c>
      <c r="C73" s="4" t="s">
        <v>35</v>
      </c>
      <c r="D73" s="23">
        <f>NPV(Summaries!$E$2,G73:CZ73)+E73+F73</f>
        <v>0</v>
      </c>
      <c r="E73" s="103">
        <f>(E71*E72)</f>
        <v>0</v>
      </c>
      <c r="F73" s="104">
        <f t="shared" ref="F73:BQ73" si="796">(F71*F72)</f>
        <v>0</v>
      </c>
      <c r="G73" s="104">
        <f t="shared" si="796"/>
        <v>0</v>
      </c>
      <c r="H73" s="104">
        <f t="shared" si="796"/>
        <v>0</v>
      </c>
      <c r="I73" s="104">
        <f t="shared" si="796"/>
        <v>0</v>
      </c>
      <c r="J73" s="104">
        <f t="shared" si="796"/>
        <v>0</v>
      </c>
      <c r="K73" s="104">
        <f t="shared" si="796"/>
        <v>0</v>
      </c>
      <c r="L73" s="104">
        <f t="shared" si="796"/>
        <v>0</v>
      </c>
      <c r="M73" s="104">
        <f t="shared" si="796"/>
        <v>0</v>
      </c>
      <c r="N73" s="104">
        <f t="shared" si="796"/>
        <v>0</v>
      </c>
      <c r="O73" s="104">
        <f t="shared" si="796"/>
        <v>0</v>
      </c>
      <c r="P73" s="104">
        <f t="shared" si="796"/>
        <v>0</v>
      </c>
      <c r="Q73" s="104">
        <f t="shared" si="796"/>
        <v>0</v>
      </c>
      <c r="R73" s="104">
        <f t="shared" si="796"/>
        <v>0</v>
      </c>
      <c r="S73" s="104">
        <f t="shared" si="796"/>
        <v>0</v>
      </c>
      <c r="T73" s="104">
        <f t="shared" si="796"/>
        <v>0</v>
      </c>
      <c r="U73" s="104">
        <f t="shared" si="796"/>
        <v>0</v>
      </c>
      <c r="V73" s="104">
        <f t="shared" si="796"/>
        <v>0</v>
      </c>
      <c r="W73" s="104">
        <f t="shared" si="796"/>
        <v>0</v>
      </c>
      <c r="X73" s="104">
        <f t="shared" si="796"/>
        <v>0</v>
      </c>
      <c r="Y73" s="104">
        <f t="shared" si="796"/>
        <v>0</v>
      </c>
      <c r="Z73" s="104">
        <f t="shared" si="796"/>
        <v>0</v>
      </c>
      <c r="AA73" s="104">
        <f t="shared" si="796"/>
        <v>0</v>
      </c>
      <c r="AB73" s="104">
        <f t="shared" si="796"/>
        <v>0</v>
      </c>
      <c r="AC73" s="104">
        <f t="shared" si="796"/>
        <v>0</v>
      </c>
      <c r="AD73" s="104">
        <f t="shared" si="796"/>
        <v>0</v>
      </c>
      <c r="AE73" s="104">
        <f t="shared" si="796"/>
        <v>0</v>
      </c>
      <c r="AF73" s="104">
        <f t="shared" si="796"/>
        <v>0</v>
      </c>
      <c r="AG73" s="104">
        <f t="shared" si="796"/>
        <v>0</v>
      </c>
      <c r="AH73" s="104">
        <f t="shared" si="796"/>
        <v>0</v>
      </c>
      <c r="AI73" s="104">
        <f t="shared" si="796"/>
        <v>0</v>
      </c>
      <c r="AJ73" s="104">
        <f t="shared" si="796"/>
        <v>0</v>
      </c>
      <c r="AK73" s="104">
        <f t="shared" si="796"/>
        <v>0</v>
      </c>
      <c r="AL73" s="104">
        <f t="shared" si="796"/>
        <v>0</v>
      </c>
      <c r="AM73" s="104">
        <f t="shared" si="796"/>
        <v>0</v>
      </c>
      <c r="AN73" s="104">
        <f t="shared" si="796"/>
        <v>0</v>
      </c>
      <c r="AO73" s="104">
        <f t="shared" si="796"/>
        <v>0</v>
      </c>
      <c r="AP73" s="104">
        <f t="shared" si="796"/>
        <v>0</v>
      </c>
      <c r="AQ73" s="104">
        <f t="shared" si="796"/>
        <v>0</v>
      </c>
      <c r="AR73" s="104">
        <f t="shared" si="796"/>
        <v>0</v>
      </c>
      <c r="AS73" s="104">
        <f t="shared" si="796"/>
        <v>0</v>
      </c>
      <c r="AT73" s="104">
        <f t="shared" si="796"/>
        <v>0</v>
      </c>
      <c r="AU73" s="104">
        <f t="shared" si="796"/>
        <v>0</v>
      </c>
      <c r="AV73" s="104">
        <f t="shared" si="796"/>
        <v>0</v>
      </c>
      <c r="AW73" s="104">
        <f t="shared" si="796"/>
        <v>0</v>
      </c>
      <c r="AX73" s="104">
        <f t="shared" si="796"/>
        <v>0</v>
      </c>
      <c r="AY73" s="104">
        <f t="shared" si="796"/>
        <v>0</v>
      </c>
      <c r="AZ73" s="104">
        <f t="shared" si="796"/>
        <v>0</v>
      </c>
      <c r="BA73" s="104">
        <f t="shared" si="796"/>
        <v>0</v>
      </c>
      <c r="BB73" s="104">
        <f t="shared" si="796"/>
        <v>0</v>
      </c>
      <c r="BC73" s="104">
        <f t="shared" si="796"/>
        <v>0</v>
      </c>
      <c r="BD73" s="104">
        <f t="shared" si="796"/>
        <v>0</v>
      </c>
      <c r="BE73" s="104">
        <f t="shared" si="796"/>
        <v>0</v>
      </c>
      <c r="BF73" s="104">
        <f t="shared" si="796"/>
        <v>0</v>
      </c>
      <c r="BG73" s="104">
        <f t="shared" si="796"/>
        <v>0</v>
      </c>
      <c r="BH73" s="104">
        <f t="shared" si="796"/>
        <v>0</v>
      </c>
      <c r="BI73" s="104">
        <f t="shared" si="796"/>
        <v>0</v>
      </c>
      <c r="BJ73" s="104">
        <f t="shared" si="796"/>
        <v>0</v>
      </c>
      <c r="BK73" s="104">
        <f t="shared" si="796"/>
        <v>0</v>
      </c>
      <c r="BL73" s="104">
        <f t="shared" si="796"/>
        <v>0</v>
      </c>
      <c r="BM73" s="104">
        <f t="shared" si="796"/>
        <v>0</v>
      </c>
      <c r="BN73" s="104">
        <f t="shared" si="796"/>
        <v>0</v>
      </c>
      <c r="BO73" s="104">
        <f t="shared" si="796"/>
        <v>0</v>
      </c>
      <c r="BP73" s="104">
        <f t="shared" si="796"/>
        <v>0</v>
      </c>
      <c r="BQ73" s="104">
        <f t="shared" si="796"/>
        <v>0</v>
      </c>
      <c r="BR73" s="104">
        <f t="shared" ref="BR73:CZ73" si="797">(BR71*BR72)</f>
        <v>0</v>
      </c>
      <c r="BS73" s="104">
        <f t="shared" si="797"/>
        <v>0</v>
      </c>
      <c r="BT73" s="104">
        <f t="shared" si="797"/>
        <v>0</v>
      </c>
      <c r="BU73" s="104">
        <f t="shared" si="797"/>
        <v>0</v>
      </c>
      <c r="BV73" s="104">
        <f t="shared" si="797"/>
        <v>0</v>
      </c>
      <c r="BW73" s="104">
        <f t="shared" si="797"/>
        <v>0</v>
      </c>
      <c r="BX73" s="104">
        <f t="shared" si="797"/>
        <v>0</v>
      </c>
      <c r="BY73" s="104">
        <f t="shared" si="797"/>
        <v>0</v>
      </c>
      <c r="BZ73" s="104">
        <f t="shared" si="797"/>
        <v>0</v>
      </c>
      <c r="CA73" s="104">
        <f t="shared" si="797"/>
        <v>0</v>
      </c>
      <c r="CB73" s="104">
        <f t="shared" si="797"/>
        <v>0</v>
      </c>
      <c r="CC73" s="104">
        <f t="shared" si="797"/>
        <v>0</v>
      </c>
      <c r="CD73" s="104">
        <f t="shared" si="797"/>
        <v>0</v>
      </c>
      <c r="CE73" s="104">
        <f t="shared" si="797"/>
        <v>0</v>
      </c>
      <c r="CF73" s="104">
        <f t="shared" si="797"/>
        <v>0</v>
      </c>
      <c r="CG73" s="104">
        <f t="shared" si="797"/>
        <v>0</v>
      </c>
      <c r="CH73" s="104">
        <f t="shared" si="797"/>
        <v>0</v>
      </c>
      <c r="CI73" s="104">
        <f t="shared" si="797"/>
        <v>0</v>
      </c>
      <c r="CJ73" s="104">
        <f t="shared" si="797"/>
        <v>0</v>
      </c>
      <c r="CK73" s="104">
        <f t="shared" si="797"/>
        <v>0</v>
      </c>
      <c r="CL73" s="104">
        <f t="shared" si="797"/>
        <v>0</v>
      </c>
      <c r="CM73" s="104">
        <f t="shared" si="797"/>
        <v>0</v>
      </c>
      <c r="CN73" s="104">
        <f t="shared" si="797"/>
        <v>0</v>
      </c>
      <c r="CO73" s="104">
        <f t="shared" si="797"/>
        <v>0</v>
      </c>
      <c r="CP73" s="104">
        <f t="shared" si="797"/>
        <v>0</v>
      </c>
      <c r="CQ73" s="104">
        <f t="shared" si="797"/>
        <v>0</v>
      </c>
      <c r="CR73" s="104">
        <f t="shared" si="797"/>
        <v>0</v>
      </c>
      <c r="CS73" s="104">
        <f t="shared" si="797"/>
        <v>0</v>
      </c>
      <c r="CT73" s="104">
        <f t="shared" si="797"/>
        <v>0</v>
      </c>
      <c r="CU73" s="104">
        <f t="shared" si="797"/>
        <v>0</v>
      </c>
      <c r="CV73" s="104">
        <f t="shared" si="797"/>
        <v>0</v>
      </c>
      <c r="CW73" s="104">
        <f t="shared" si="797"/>
        <v>0</v>
      </c>
      <c r="CX73" s="104">
        <f t="shared" si="797"/>
        <v>0</v>
      </c>
      <c r="CY73" s="104">
        <f t="shared" si="797"/>
        <v>0</v>
      </c>
      <c r="CZ73" s="105">
        <f t="shared" si="797"/>
        <v>0</v>
      </c>
    </row>
    <row r="74" spans="1:104">
      <c r="A74" s="20" t="s">
        <v>24</v>
      </c>
    </row>
    <row r="75" spans="1:104" ht="13.9">
      <c r="A75" s="21" t="s">
        <v>25</v>
      </c>
      <c r="B75" s="4" t="s">
        <v>25</v>
      </c>
      <c r="C75" s="2" t="s">
        <v>6</v>
      </c>
      <c r="D75" s="2" t="s">
        <v>29</v>
      </c>
      <c r="E75" s="5" t="s">
        <v>30</v>
      </c>
      <c r="F75" s="2">
        <v>1</v>
      </c>
      <c r="G75" s="2">
        <v>2</v>
      </c>
      <c r="H75" s="2">
        <v>3</v>
      </c>
      <c r="I75" s="2">
        <v>4</v>
      </c>
      <c r="J75" s="2">
        <v>5</v>
      </c>
      <c r="K75" s="2">
        <v>6</v>
      </c>
      <c r="L75" s="2">
        <v>7</v>
      </c>
      <c r="M75" s="2">
        <v>8</v>
      </c>
      <c r="N75" s="2">
        <v>9</v>
      </c>
      <c r="O75" s="2">
        <v>10</v>
      </c>
      <c r="P75" s="2">
        <v>11</v>
      </c>
      <c r="Q75" s="2">
        <v>12</v>
      </c>
      <c r="R75" s="2">
        <v>13</v>
      </c>
      <c r="S75" s="2">
        <v>14</v>
      </c>
      <c r="T75" s="2">
        <v>15</v>
      </c>
      <c r="U75" s="2">
        <v>16</v>
      </c>
      <c r="V75" s="2">
        <v>17</v>
      </c>
      <c r="W75" s="2">
        <v>18</v>
      </c>
      <c r="X75" s="2">
        <v>19</v>
      </c>
      <c r="Y75" s="2">
        <v>20</v>
      </c>
      <c r="Z75" s="2">
        <v>21</v>
      </c>
      <c r="AA75" s="2">
        <v>22</v>
      </c>
      <c r="AB75" s="2">
        <v>23</v>
      </c>
      <c r="AC75" s="2">
        <v>24</v>
      </c>
      <c r="AD75" s="2">
        <v>25</v>
      </c>
      <c r="AE75" s="2">
        <v>26</v>
      </c>
      <c r="AF75" s="2">
        <v>27</v>
      </c>
      <c r="AG75" s="2">
        <v>28</v>
      </c>
      <c r="AH75" s="2">
        <v>29</v>
      </c>
      <c r="AI75" s="2">
        <v>30</v>
      </c>
      <c r="AJ75" s="2">
        <v>31</v>
      </c>
      <c r="AK75" s="2">
        <v>32</v>
      </c>
      <c r="AL75" s="2">
        <v>33</v>
      </c>
      <c r="AM75" s="2">
        <v>34</v>
      </c>
      <c r="AN75" s="2">
        <v>35</v>
      </c>
      <c r="AO75" s="2">
        <v>36</v>
      </c>
      <c r="AP75" s="2">
        <v>37</v>
      </c>
      <c r="AQ75" s="2">
        <v>38</v>
      </c>
      <c r="AR75" s="2">
        <v>39</v>
      </c>
      <c r="AS75" s="2">
        <v>40</v>
      </c>
      <c r="AT75" s="2">
        <v>41</v>
      </c>
      <c r="AU75" s="2">
        <v>42</v>
      </c>
      <c r="AV75" s="2">
        <v>43</v>
      </c>
      <c r="AW75" s="2">
        <v>44</v>
      </c>
      <c r="AX75" s="2">
        <v>45</v>
      </c>
      <c r="AY75" s="2">
        <v>46</v>
      </c>
      <c r="AZ75" s="2">
        <v>47</v>
      </c>
      <c r="BA75" s="2">
        <v>48</v>
      </c>
      <c r="BB75" s="2">
        <v>49</v>
      </c>
      <c r="BC75" s="2">
        <v>50</v>
      </c>
      <c r="BD75" s="2">
        <v>51</v>
      </c>
      <c r="BE75" s="2">
        <v>52</v>
      </c>
      <c r="BF75" s="2">
        <v>53</v>
      </c>
      <c r="BG75" s="2">
        <v>54</v>
      </c>
      <c r="BH75" s="2">
        <v>55</v>
      </c>
      <c r="BI75" s="2">
        <v>56</v>
      </c>
      <c r="BJ75" s="2">
        <v>57</v>
      </c>
      <c r="BK75" s="2">
        <v>58</v>
      </c>
      <c r="BL75" s="2">
        <v>59</v>
      </c>
      <c r="BM75" s="2">
        <v>60</v>
      </c>
      <c r="BN75" s="2">
        <v>61</v>
      </c>
      <c r="BO75" s="2">
        <v>62</v>
      </c>
      <c r="BP75" s="2">
        <v>63</v>
      </c>
      <c r="BQ75" s="2">
        <v>64</v>
      </c>
      <c r="BR75" s="2">
        <v>65</v>
      </c>
      <c r="BS75" s="2">
        <v>66</v>
      </c>
      <c r="BT75" s="2">
        <v>67</v>
      </c>
      <c r="BU75" s="2">
        <v>68</v>
      </c>
      <c r="BV75" s="2">
        <v>69</v>
      </c>
      <c r="BW75" s="2">
        <v>70</v>
      </c>
      <c r="BX75" s="2">
        <v>71</v>
      </c>
      <c r="BY75" s="2">
        <v>72</v>
      </c>
      <c r="BZ75" s="2">
        <v>73</v>
      </c>
      <c r="CA75" s="2">
        <v>74</v>
      </c>
      <c r="CB75" s="2">
        <v>75</v>
      </c>
      <c r="CC75" s="2">
        <v>76</v>
      </c>
      <c r="CD75" s="2">
        <v>77</v>
      </c>
      <c r="CE75" s="2">
        <v>78</v>
      </c>
      <c r="CF75" s="2">
        <v>79</v>
      </c>
      <c r="CG75" s="2">
        <v>80</v>
      </c>
      <c r="CH75" s="2">
        <v>81</v>
      </c>
      <c r="CI75" s="2">
        <v>82</v>
      </c>
      <c r="CJ75" s="2">
        <v>83</v>
      </c>
      <c r="CK75" s="2">
        <v>84</v>
      </c>
      <c r="CL75" s="2">
        <v>85</v>
      </c>
      <c r="CM75" s="2">
        <v>86</v>
      </c>
      <c r="CN75" s="2">
        <v>87</v>
      </c>
      <c r="CO75" s="2">
        <v>88</v>
      </c>
      <c r="CP75" s="2">
        <v>89</v>
      </c>
      <c r="CQ75" s="2">
        <v>90</v>
      </c>
      <c r="CR75" s="2">
        <v>91</v>
      </c>
      <c r="CS75" s="2">
        <v>92</v>
      </c>
      <c r="CT75" s="2">
        <v>93</v>
      </c>
      <c r="CU75" s="2">
        <v>94</v>
      </c>
      <c r="CV75" s="2">
        <v>95</v>
      </c>
      <c r="CW75" s="2">
        <v>96</v>
      </c>
      <c r="CX75" s="2">
        <v>97</v>
      </c>
      <c r="CY75" s="2">
        <v>98</v>
      </c>
      <c r="CZ75" s="2">
        <v>99</v>
      </c>
    </row>
    <row r="76" spans="1:104">
      <c r="A76" s="21" t="s">
        <v>25</v>
      </c>
      <c r="C76" s="2" t="s">
        <v>31</v>
      </c>
      <c r="E76" s="7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</row>
    <row r="77" spans="1:104">
      <c r="A77" s="21" t="s">
        <v>25</v>
      </c>
      <c r="C77" s="2" t="s">
        <v>32</v>
      </c>
      <c r="E77" s="7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</row>
    <row r="78" spans="1:104">
      <c r="A78" s="21" t="s">
        <v>25</v>
      </c>
      <c r="C78" s="2" t="s">
        <v>33</v>
      </c>
      <c r="E78" s="7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</row>
    <row r="79" spans="1:104" ht="13.9" thickBot="1">
      <c r="A79" s="21" t="s">
        <v>25</v>
      </c>
      <c r="C79" s="2" t="s">
        <v>34</v>
      </c>
      <c r="E79" s="7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</row>
    <row r="80" spans="1:104" ht="14.25" thickBot="1">
      <c r="A80" s="21" t="s">
        <v>25</v>
      </c>
      <c r="C80" s="4" t="s">
        <v>35</v>
      </c>
      <c r="D80" s="23">
        <f>NPV(Summaries!$E$2,G80:CZ80)+E80+F80</f>
        <v>0</v>
      </c>
      <c r="E80" s="103">
        <f>(E76*E77*E78*E79)</f>
        <v>0</v>
      </c>
      <c r="F80" s="104">
        <f t="shared" ref="F80" si="798">(F76*F77*F78*F79)</f>
        <v>0</v>
      </c>
      <c r="G80" s="104">
        <f t="shared" ref="G80" si="799">(G76*G77*G78*G79)</f>
        <v>0</v>
      </c>
      <c r="H80" s="104">
        <f t="shared" ref="H80" si="800">(H76*H77*H78*H79)</f>
        <v>0</v>
      </c>
      <c r="I80" s="104">
        <f t="shared" ref="I80" si="801">(I76*I77*I78*I79)</f>
        <v>0</v>
      </c>
      <c r="J80" s="104">
        <f t="shared" ref="J80" si="802">(J76*J77*J78*J79)</f>
        <v>0</v>
      </c>
      <c r="K80" s="104">
        <f t="shared" ref="K80" si="803">(K76*K77*K78*K79)</f>
        <v>0</v>
      </c>
      <c r="L80" s="104">
        <f t="shared" ref="L80" si="804">(L76*L77*L78*L79)</f>
        <v>0</v>
      </c>
      <c r="M80" s="104">
        <f t="shared" ref="M80" si="805">(M76*M77*M78*M79)</f>
        <v>0</v>
      </c>
      <c r="N80" s="104">
        <f t="shared" ref="N80" si="806">(N76*N77*N78*N79)</f>
        <v>0</v>
      </c>
      <c r="O80" s="104">
        <f t="shared" ref="O80" si="807">(O76*O77*O78*O79)</f>
        <v>0</v>
      </c>
      <c r="P80" s="104">
        <f t="shared" ref="P80" si="808">(P76*P77*P78*P79)</f>
        <v>0</v>
      </c>
      <c r="Q80" s="104">
        <f t="shared" ref="Q80" si="809">(Q76*Q77*Q78*Q79)</f>
        <v>0</v>
      </c>
      <c r="R80" s="104">
        <f t="shared" ref="R80" si="810">(R76*R77*R78*R79)</f>
        <v>0</v>
      </c>
      <c r="S80" s="104">
        <f t="shared" ref="S80" si="811">(S76*S77*S78*S79)</f>
        <v>0</v>
      </c>
      <c r="T80" s="104">
        <f t="shared" ref="T80" si="812">(T76*T77*T78*T79)</f>
        <v>0</v>
      </c>
      <c r="U80" s="104">
        <f t="shared" ref="U80" si="813">(U76*U77*U78*U79)</f>
        <v>0</v>
      </c>
      <c r="V80" s="104">
        <f t="shared" ref="V80" si="814">(V76*V77*V78*V79)</f>
        <v>0</v>
      </c>
      <c r="W80" s="104">
        <f t="shared" ref="W80" si="815">(W76*W77*W78*W79)</f>
        <v>0</v>
      </c>
      <c r="X80" s="104">
        <f t="shared" ref="X80" si="816">(X76*X77*X78*X79)</f>
        <v>0</v>
      </c>
      <c r="Y80" s="104">
        <f t="shared" ref="Y80" si="817">(Y76*Y77*Y78*Y79)</f>
        <v>0</v>
      </c>
      <c r="Z80" s="104">
        <f t="shared" ref="Z80" si="818">(Z76*Z77*Z78*Z79)</f>
        <v>0</v>
      </c>
      <c r="AA80" s="104">
        <f t="shared" ref="AA80" si="819">(AA76*AA77*AA78*AA79)</f>
        <v>0</v>
      </c>
      <c r="AB80" s="104">
        <f t="shared" ref="AB80" si="820">(AB76*AB77*AB78*AB79)</f>
        <v>0</v>
      </c>
      <c r="AC80" s="104">
        <f t="shared" ref="AC80" si="821">(AC76*AC77*AC78*AC79)</f>
        <v>0</v>
      </c>
      <c r="AD80" s="104">
        <f t="shared" ref="AD80" si="822">(AD76*AD77*AD78*AD79)</f>
        <v>0</v>
      </c>
      <c r="AE80" s="104">
        <f t="shared" ref="AE80" si="823">(AE76*AE77*AE78*AE79)</f>
        <v>0</v>
      </c>
      <c r="AF80" s="104">
        <f t="shared" ref="AF80" si="824">(AF76*AF77*AF78*AF79)</f>
        <v>0</v>
      </c>
      <c r="AG80" s="104">
        <f t="shared" ref="AG80" si="825">(AG76*AG77*AG78*AG79)</f>
        <v>0</v>
      </c>
      <c r="AH80" s="104">
        <f t="shared" ref="AH80" si="826">(AH76*AH77*AH78*AH79)</f>
        <v>0</v>
      </c>
      <c r="AI80" s="104">
        <f t="shared" ref="AI80" si="827">(AI76*AI77*AI78*AI79)</f>
        <v>0</v>
      </c>
      <c r="AJ80" s="104">
        <f t="shared" ref="AJ80" si="828">(AJ76*AJ77*AJ78*AJ79)</f>
        <v>0</v>
      </c>
      <c r="AK80" s="104">
        <f t="shared" ref="AK80" si="829">(AK76*AK77*AK78*AK79)</f>
        <v>0</v>
      </c>
      <c r="AL80" s="104">
        <f t="shared" ref="AL80" si="830">(AL76*AL77*AL78*AL79)</f>
        <v>0</v>
      </c>
      <c r="AM80" s="104">
        <f t="shared" ref="AM80" si="831">(AM76*AM77*AM78*AM79)</f>
        <v>0</v>
      </c>
      <c r="AN80" s="104">
        <f t="shared" ref="AN80" si="832">(AN76*AN77*AN78*AN79)</f>
        <v>0</v>
      </c>
      <c r="AO80" s="104">
        <f t="shared" ref="AO80" si="833">(AO76*AO77*AO78*AO79)</f>
        <v>0</v>
      </c>
      <c r="AP80" s="104">
        <f t="shared" ref="AP80" si="834">(AP76*AP77*AP78*AP79)</f>
        <v>0</v>
      </c>
      <c r="AQ80" s="104">
        <f t="shared" ref="AQ80" si="835">(AQ76*AQ77*AQ78*AQ79)</f>
        <v>0</v>
      </c>
      <c r="AR80" s="104">
        <f t="shared" ref="AR80" si="836">(AR76*AR77*AR78*AR79)</f>
        <v>0</v>
      </c>
      <c r="AS80" s="104">
        <f t="shared" ref="AS80" si="837">(AS76*AS77*AS78*AS79)</f>
        <v>0</v>
      </c>
      <c r="AT80" s="104">
        <f t="shared" ref="AT80" si="838">(AT76*AT77*AT78*AT79)</f>
        <v>0</v>
      </c>
      <c r="AU80" s="104">
        <f t="shared" ref="AU80" si="839">(AU76*AU77*AU78*AU79)</f>
        <v>0</v>
      </c>
      <c r="AV80" s="104">
        <f t="shared" ref="AV80" si="840">(AV76*AV77*AV78*AV79)</f>
        <v>0</v>
      </c>
      <c r="AW80" s="104">
        <f t="shared" ref="AW80" si="841">(AW76*AW77*AW78*AW79)</f>
        <v>0</v>
      </c>
      <c r="AX80" s="104">
        <f t="shared" ref="AX80" si="842">(AX76*AX77*AX78*AX79)</f>
        <v>0</v>
      </c>
      <c r="AY80" s="104">
        <f t="shared" ref="AY80" si="843">(AY76*AY77*AY78*AY79)</f>
        <v>0</v>
      </c>
      <c r="AZ80" s="104">
        <f t="shared" ref="AZ80" si="844">(AZ76*AZ77*AZ78*AZ79)</f>
        <v>0</v>
      </c>
      <c r="BA80" s="104">
        <f t="shared" ref="BA80" si="845">(BA76*BA77*BA78*BA79)</f>
        <v>0</v>
      </c>
      <c r="BB80" s="104">
        <f t="shared" ref="BB80" si="846">(BB76*BB77*BB78*BB79)</f>
        <v>0</v>
      </c>
      <c r="BC80" s="104">
        <f t="shared" ref="BC80" si="847">(BC76*BC77*BC78*BC79)</f>
        <v>0</v>
      </c>
      <c r="BD80" s="104">
        <f t="shared" ref="BD80" si="848">(BD76*BD77*BD78*BD79)</f>
        <v>0</v>
      </c>
      <c r="BE80" s="104">
        <f t="shared" ref="BE80" si="849">(BE76*BE77*BE78*BE79)</f>
        <v>0</v>
      </c>
      <c r="BF80" s="104">
        <f t="shared" ref="BF80" si="850">(BF76*BF77*BF78*BF79)</f>
        <v>0</v>
      </c>
      <c r="BG80" s="104">
        <f t="shared" ref="BG80" si="851">(BG76*BG77*BG78*BG79)</f>
        <v>0</v>
      </c>
      <c r="BH80" s="104">
        <f t="shared" ref="BH80" si="852">(BH76*BH77*BH78*BH79)</f>
        <v>0</v>
      </c>
      <c r="BI80" s="104">
        <f t="shared" ref="BI80" si="853">(BI76*BI77*BI78*BI79)</f>
        <v>0</v>
      </c>
      <c r="BJ80" s="104">
        <f t="shared" ref="BJ80" si="854">(BJ76*BJ77*BJ78*BJ79)</f>
        <v>0</v>
      </c>
      <c r="BK80" s="104">
        <f t="shared" ref="BK80" si="855">(BK76*BK77*BK78*BK79)</f>
        <v>0</v>
      </c>
      <c r="BL80" s="104">
        <f t="shared" ref="BL80" si="856">(BL76*BL77*BL78*BL79)</f>
        <v>0</v>
      </c>
      <c r="BM80" s="104">
        <f t="shared" ref="BM80" si="857">(BM76*BM77*BM78*BM79)</f>
        <v>0</v>
      </c>
      <c r="BN80" s="104">
        <f t="shared" ref="BN80" si="858">(BN76*BN77*BN78*BN79)</f>
        <v>0</v>
      </c>
      <c r="BO80" s="104">
        <f t="shared" ref="BO80" si="859">(BO76*BO77*BO78*BO79)</f>
        <v>0</v>
      </c>
      <c r="BP80" s="104">
        <f t="shared" ref="BP80" si="860">(BP76*BP77*BP78*BP79)</f>
        <v>0</v>
      </c>
      <c r="BQ80" s="104">
        <f t="shared" ref="BQ80" si="861">(BQ76*BQ77*BQ78*BQ79)</f>
        <v>0</v>
      </c>
      <c r="BR80" s="104">
        <f t="shared" ref="BR80" si="862">(BR76*BR77*BR78*BR79)</f>
        <v>0</v>
      </c>
      <c r="BS80" s="104">
        <f t="shared" ref="BS80" si="863">(BS76*BS77*BS78*BS79)</f>
        <v>0</v>
      </c>
      <c r="BT80" s="104">
        <f t="shared" ref="BT80" si="864">(BT76*BT77*BT78*BT79)</f>
        <v>0</v>
      </c>
      <c r="BU80" s="104">
        <f t="shared" ref="BU80" si="865">(BU76*BU77*BU78*BU79)</f>
        <v>0</v>
      </c>
      <c r="BV80" s="104">
        <f t="shared" ref="BV80" si="866">(BV76*BV77*BV78*BV79)</f>
        <v>0</v>
      </c>
      <c r="BW80" s="104">
        <f t="shared" ref="BW80" si="867">(BW76*BW77*BW78*BW79)</f>
        <v>0</v>
      </c>
      <c r="BX80" s="104">
        <f t="shared" ref="BX80" si="868">(BX76*BX77*BX78*BX79)</f>
        <v>0</v>
      </c>
      <c r="BY80" s="104">
        <f t="shared" ref="BY80" si="869">(BY76*BY77*BY78*BY79)</f>
        <v>0</v>
      </c>
      <c r="BZ80" s="104">
        <f t="shared" ref="BZ80" si="870">(BZ76*BZ77*BZ78*BZ79)</f>
        <v>0</v>
      </c>
      <c r="CA80" s="104">
        <f t="shared" ref="CA80" si="871">(CA76*CA77*CA78*CA79)</f>
        <v>0</v>
      </c>
      <c r="CB80" s="104">
        <f t="shared" ref="CB80" si="872">(CB76*CB77*CB78*CB79)</f>
        <v>0</v>
      </c>
      <c r="CC80" s="104">
        <f t="shared" ref="CC80" si="873">(CC76*CC77*CC78*CC79)</f>
        <v>0</v>
      </c>
      <c r="CD80" s="104">
        <f t="shared" ref="CD80" si="874">(CD76*CD77*CD78*CD79)</f>
        <v>0</v>
      </c>
      <c r="CE80" s="104">
        <f t="shared" ref="CE80" si="875">(CE76*CE77*CE78*CE79)</f>
        <v>0</v>
      </c>
      <c r="CF80" s="104">
        <f t="shared" ref="CF80" si="876">(CF76*CF77*CF78*CF79)</f>
        <v>0</v>
      </c>
      <c r="CG80" s="104">
        <f t="shared" ref="CG80" si="877">(CG76*CG77*CG78*CG79)</f>
        <v>0</v>
      </c>
      <c r="CH80" s="104">
        <f t="shared" ref="CH80" si="878">(CH76*CH77*CH78*CH79)</f>
        <v>0</v>
      </c>
      <c r="CI80" s="104">
        <f t="shared" ref="CI80" si="879">(CI76*CI77*CI78*CI79)</f>
        <v>0</v>
      </c>
      <c r="CJ80" s="104">
        <f t="shared" ref="CJ80" si="880">(CJ76*CJ77*CJ78*CJ79)</f>
        <v>0</v>
      </c>
      <c r="CK80" s="104">
        <f t="shared" ref="CK80" si="881">(CK76*CK77*CK78*CK79)</f>
        <v>0</v>
      </c>
      <c r="CL80" s="104">
        <f t="shared" ref="CL80" si="882">(CL76*CL77*CL78*CL79)</f>
        <v>0</v>
      </c>
      <c r="CM80" s="104">
        <f t="shared" ref="CM80" si="883">(CM76*CM77*CM78*CM79)</f>
        <v>0</v>
      </c>
      <c r="CN80" s="104">
        <f t="shared" ref="CN80" si="884">(CN76*CN77*CN78*CN79)</f>
        <v>0</v>
      </c>
      <c r="CO80" s="104">
        <f t="shared" ref="CO80" si="885">(CO76*CO77*CO78*CO79)</f>
        <v>0</v>
      </c>
      <c r="CP80" s="104">
        <f t="shared" ref="CP80" si="886">(CP76*CP77*CP78*CP79)</f>
        <v>0</v>
      </c>
      <c r="CQ80" s="104">
        <f t="shared" ref="CQ80" si="887">(CQ76*CQ77*CQ78*CQ79)</f>
        <v>0</v>
      </c>
      <c r="CR80" s="104">
        <f t="shared" ref="CR80" si="888">(CR76*CR77*CR78*CR79)</f>
        <v>0</v>
      </c>
      <c r="CS80" s="104">
        <f t="shared" ref="CS80" si="889">(CS76*CS77*CS78*CS79)</f>
        <v>0</v>
      </c>
      <c r="CT80" s="104">
        <f t="shared" ref="CT80" si="890">(CT76*CT77*CT78*CT79)</f>
        <v>0</v>
      </c>
      <c r="CU80" s="104">
        <f t="shared" ref="CU80" si="891">(CU76*CU77*CU78*CU79)</f>
        <v>0</v>
      </c>
      <c r="CV80" s="104">
        <f t="shared" ref="CV80" si="892">(CV76*CV77*CV78*CV79)</f>
        <v>0</v>
      </c>
      <c r="CW80" s="104">
        <f t="shared" ref="CW80" si="893">(CW76*CW77*CW78*CW79)</f>
        <v>0</v>
      </c>
      <c r="CX80" s="104">
        <f t="shared" ref="CX80" si="894">(CX76*CX77*CX78*CX79)</f>
        <v>0</v>
      </c>
      <c r="CY80" s="104">
        <f t="shared" ref="CY80" si="895">(CY76*CY77*CY78*CY79)</f>
        <v>0</v>
      </c>
      <c r="CZ80" s="105">
        <f t="shared" ref="CZ80" si="896">(CZ76*CZ77*CZ78*CZ79)</f>
        <v>0</v>
      </c>
    </row>
    <row r="81" spans="1:1" ht="13.9" thickBot="1">
      <c r="A81" s="22" t="s">
        <v>25</v>
      </c>
    </row>
  </sheetData>
  <sheetProtection sheet="1" objects="1" scenarios="1" autoFilter="0"/>
  <autoFilter ref="A1:A81" xr:uid="{1EE30215-0D0D-43C5-97E0-CB3C9FF8548D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74C72-1259-4B7C-902A-59E890504EDE}">
  <sheetPr>
    <tabColor theme="7"/>
    <pageSetUpPr fitToPage="1"/>
  </sheetPr>
  <dimension ref="A1:DA268"/>
  <sheetViews>
    <sheetView zoomScale="90" zoomScaleNormal="90" workbookViewId="0"/>
  </sheetViews>
  <sheetFormatPr defaultColWidth="9" defaultRowHeight="13.5"/>
  <cols>
    <col min="1" max="1" width="28.42578125" style="2" customWidth="1"/>
    <col min="2" max="2" width="16.7109375" style="2" bestFit="1" customWidth="1"/>
    <col min="3" max="3" width="30.85546875" style="2" bestFit="1" customWidth="1"/>
    <col min="4" max="4" width="46" style="2" bestFit="1" customWidth="1"/>
    <col min="5" max="5" width="13.140625" style="2" bestFit="1" customWidth="1"/>
    <col min="6" max="6" width="14.5703125" style="2" customWidth="1"/>
    <col min="7" max="7" width="16.42578125" style="2" bestFit="1" customWidth="1"/>
    <col min="8" max="16" width="12.7109375" style="2" bestFit="1" customWidth="1"/>
    <col min="17" max="20" width="5.5703125" style="2" bestFit="1" customWidth="1"/>
    <col min="21" max="105" width="9" style="2" bestFit="1" customWidth="1"/>
    <col min="106" max="16384" width="9" style="2"/>
  </cols>
  <sheetData>
    <row r="1" spans="1:105" ht="13.9">
      <c r="A1" s="1" t="s">
        <v>27</v>
      </c>
      <c r="B1" s="24" t="s">
        <v>42</v>
      </c>
      <c r="G1" s="2" t="s">
        <v>28</v>
      </c>
    </row>
    <row r="2" spans="1:105" ht="13.9">
      <c r="A2" s="25" t="s">
        <v>14</v>
      </c>
      <c r="B2" s="26" t="s">
        <v>43</v>
      </c>
      <c r="C2" s="4" t="s">
        <v>14</v>
      </c>
      <c r="D2" s="2" t="s">
        <v>44</v>
      </c>
      <c r="E2" s="2" t="s">
        <v>29</v>
      </c>
      <c r="F2" s="5" t="s">
        <v>30</v>
      </c>
      <c r="G2" s="2">
        <v>1</v>
      </c>
      <c r="H2" s="2">
        <v>2</v>
      </c>
      <c r="I2" s="2">
        <v>3</v>
      </c>
      <c r="J2" s="2">
        <v>4</v>
      </c>
      <c r="K2" s="2">
        <v>5</v>
      </c>
      <c r="L2" s="2">
        <v>6</v>
      </c>
      <c r="M2" s="2">
        <v>7</v>
      </c>
      <c r="N2" s="2">
        <v>8</v>
      </c>
      <c r="O2" s="2">
        <v>9</v>
      </c>
      <c r="P2" s="2">
        <v>10</v>
      </c>
      <c r="Q2" s="2">
        <v>11</v>
      </c>
      <c r="R2" s="2">
        <v>12</v>
      </c>
      <c r="S2" s="2">
        <v>13</v>
      </c>
      <c r="T2" s="2">
        <v>14</v>
      </c>
      <c r="U2" s="2">
        <v>15</v>
      </c>
      <c r="V2" s="2">
        <v>16</v>
      </c>
      <c r="W2" s="2">
        <v>17</v>
      </c>
      <c r="X2" s="2">
        <v>18</v>
      </c>
      <c r="Y2" s="2">
        <v>19</v>
      </c>
      <c r="Z2" s="2">
        <v>20</v>
      </c>
      <c r="AA2" s="2">
        <v>21</v>
      </c>
      <c r="AB2" s="2">
        <v>22</v>
      </c>
      <c r="AC2" s="2">
        <v>23</v>
      </c>
      <c r="AD2" s="2">
        <v>24</v>
      </c>
      <c r="AE2" s="2">
        <v>25</v>
      </c>
      <c r="AF2" s="2">
        <v>26</v>
      </c>
      <c r="AG2" s="2">
        <v>27</v>
      </c>
      <c r="AH2" s="2">
        <v>28</v>
      </c>
      <c r="AI2" s="2">
        <v>29</v>
      </c>
      <c r="AJ2" s="2">
        <v>30</v>
      </c>
      <c r="AK2" s="2">
        <v>31</v>
      </c>
      <c r="AL2" s="2">
        <v>32</v>
      </c>
      <c r="AM2" s="2">
        <v>33</v>
      </c>
      <c r="AN2" s="2">
        <v>34</v>
      </c>
      <c r="AO2" s="2">
        <v>35</v>
      </c>
      <c r="AP2" s="2">
        <v>36</v>
      </c>
      <c r="AQ2" s="2">
        <v>37</v>
      </c>
      <c r="AR2" s="2">
        <v>38</v>
      </c>
      <c r="AS2" s="2">
        <v>39</v>
      </c>
      <c r="AT2" s="2">
        <v>40</v>
      </c>
      <c r="AU2" s="2">
        <v>41</v>
      </c>
      <c r="AV2" s="2">
        <v>42</v>
      </c>
      <c r="AW2" s="2">
        <v>43</v>
      </c>
      <c r="AX2" s="2">
        <v>44</v>
      </c>
      <c r="AY2" s="2">
        <v>45</v>
      </c>
      <c r="AZ2" s="2">
        <v>46</v>
      </c>
      <c r="BA2" s="2">
        <v>47</v>
      </c>
      <c r="BB2" s="2">
        <v>48</v>
      </c>
      <c r="BC2" s="2">
        <v>49</v>
      </c>
      <c r="BD2" s="2">
        <v>50</v>
      </c>
      <c r="BE2" s="2">
        <v>51</v>
      </c>
      <c r="BF2" s="2">
        <v>52</v>
      </c>
      <c r="BG2" s="2">
        <v>53</v>
      </c>
      <c r="BH2" s="2">
        <v>54</v>
      </c>
      <c r="BI2" s="2">
        <v>55</v>
      </c>
      <c r="BJ2" s="2">
        <v>56</v>
      </c>
      <c r="BK2" s="2">
        <v>57</v>
      </c>
      <c r="BL2" s="2">
        <v>58</v>
      </c>
      <c r="BM2" s="2">
        <v>59</v>
      </c>
      <c r="BN2" s="2">
        <v>60</v>
      </c>
      <c r="BO2" s="2">
        <v>61</v>
      </c>
      <c r="BP2" s="2">
        <v>62</v>
      </c>
      <c r="BQ2" s="2">
        <v>63</v>
      </c>
      <c r="BR2" s="2">
        <v>64</v>
      </c>
      <c r="BS2" s="2">
        <v>65</v>
      </c>
      <c r="BT2" s="2">
        <v>66</v>
      </c>
      <c r="BU2" s="2">
        <v>67</v>
      </c>
      <c r="BV2" s="2">
        <v>68</v>
      </c>
      <c r="BW2" s="2">
        <v>69</v>
      </c>
      <c r="BX2" s="2">
        <v>70</v>
      </c>
      <c r="BY2" s="2">
        <v>71</v>
      </c>
      <c r="BZ2" s="2">
        <v>72</v>
      </c>
      <c r="CA2" s="2">
        <v>73</v>
      </c>
      <c r="CB2" s="2">
        <v>74</v>
      </c>
      <c r="CC2" s="2">
        <v>75</v>
      </c>
      <c r="CD2" s="2">
        <v>76</v>
      </c>
      <c r="CE2" s="2">
        <v>77</v>
      </c>
      <c r="CF2" s="2">
        <v>78</v>
      </c>
      <c r="CG2" s="2">
        <v>79</v>
      </c>
      <c r="CH2" s="2">
        <v>80</v>
      </c>
      <c r="CI2" s="2">
        <v>81</v>
      </c>
      <c r="CJ2" s="2">
        <v>82</v>
      </c>
      <c r="CK2" s="2">
        <v>83</v>
      </c>
      <c r="CL2" s="2">
        <v>84</v>
      </c>
      <c r="CM2" s="2">
        <v>85</v>
      </c>
      <c r="CN2" s="2">
        <v>86</v>
      </c>
      <c r="CO2" s="2">
        <v>87</v>
      </c>
      <c r="CP2" s="2">
        <v>88</v>
      </c>
      <c r="CQ2" s="2">
        <v>89</v>
      </c>
      <c r="CR2" s="2">
        <v>90</v>
      </c>
      <c r="CS2" s="2">
        <v>91</v>
      </c>
      <c r="CT2" s="2">
        <v>92</v>
      </c>
      <c r="CU2" s="2">
        <v>93</v>
      </c>
      <c r="CV2" s="2">
        <v>94</v>
      </c>
      <c r="CW2" s="2">
        <v>95</v>
      </c>
      <c r="CX2" s="2">
        <v>96</v>
      </c>
      <c r="CY2" s="2">
        <v>97</v>
      </c>
      <c r="CZ2" s="2">
        <v>98</v>
      </c>
      <c r="DA2" s="2">
        <v>99</v>
      </c>
    </row>
    <row r="3" spans="1:105" ht="13.9">
      <c r="A3" s="25" t="s">
        <v>14</v>
      </c>
      <c r="B3" s="26" t="s">
        <v>43</v>
      </c>
      <c r="D3" s="2" t="s">
        <v>45</v>
      </c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</row>
    <row r="4" spans="1:105" ht="13.9">
      <c r="A4" s="25" t="s">
        <v>14</v>
      </c>
      <c r="B4" s="26" t="s">
        <v>43</v>
      </c>
      <c r="D4" s="2" t="s">
        <v>46</v>
      </c>
      <c r="F4" s="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</row>
    <row r="5" spans="1:105" ht="13.9">
      <c r="A5" s="25" t="s">
        <v>14</v>
      </c>
      <c r="B5" s="26" t="s">
        <v>43</v>
      </c>
      <c r="D5" s="2" t="s">
        <v>47</v>
      </c>
      <c r="F5" s="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</row>
    <row r="6" spans="1:105" ht="13.9">
      <c r="A6" s="25" t="s">
        <v>14</v>
      </c>
      <c r="B6" s="26" t="s">
        <v>43</v>
      </c>
      <c r="D6" s="2" t="s">
        <v>48</v>
      </c>
      <c r="F6" s="7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</row>
    <row r="7" spans="1:105" ht="14.25" thickBot="1">
      <c r="A7" s="25" t="s">
        <v>14</v>
      </c>
      <c r="B7" s="26" t="s">
        <v>43</v>
      </c>
      <c r="D7" s="2" t="s">
        <v>34</v>
      </c>
      <c r="F7" s="7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</row>
    <row r="8" spans="1:105" ht="14.25" thickBot="1">
      <c r="A8" s="25" t="s">
        <v>14</v>
      </c>
      <c r="B8" s="26" t="s">
        <v>43</v>
      </c>
      <c r="D8" s="4" t="s">
        <v>35</v>
      </c>
      <c r="E8" s="23">
        <f>NPV(Summaries!$E$2,H8:DA8)+F8+G8</f>
        <v>0</v>
      </c>
      <c r="F8" s="103">
        <f>(F3*F4*F5*F6*F7)</f>
        <v>0</v>
      </c>
      <c r="G8" s="104">
        <f t="shared" ref="G8:BR8" si="0">(G3*G4*G5*G6*G7)</f>
        <v>0</v>
      </c>
      <c r="H8" s="104">
        <f t="shared" si="0"/>
        <v>0</v>
      </c>
      <c r="I8" s="104">
        <f t="shared" si="0"/>
        <v>0</v>
      </c>
      <c r="J8" s="104">
        <f t="shared" si="0"/>
        <v>0</v>
      </c>
      <c r="K8" s="104">
        <f t="shared" si="0"/>
        <v>0</v>
      </c>
      <c r="L8" s="104">
        <f t="shared" si="0"/>
        <v>0</v>
      </c>
      <c r="M8" s="104">
        <f t="shared" si="0"/>
        <v>0</v>
      </c>
      <c r="N8" s="104">
        <f t="shared" si="0"/>
        <v>0</v>
      </c>
      <c r="O8" s="104">
        <f t="shared" si="0"/>
        <v>0</v>
      </c>
      <c r="P8" s="104">
        <f t="shared" si="0"/>
        <v>0</v>
      </c>
      <c r="Q8" s="104">
        <f t="shared" si="0"/>
        <v>0</v>
      </c>
      <c r="R8" s="104">
        <f t="shared" si="0"/>
        <v>0</v>
      </c>
      <c r="S8" s="104">
        <f t="shared" si="0"/>
        <v>0</v>
      </c>
      <c r="T8" s="104">
        <f t="shared" si="0"/>
        <v>0</v>
      </c>
      <c r="U8" s="104">
        <f t="shared" si="0"/>
        <v>0</v>
      </c>
      <c r="V8" s="104">
        <f t="shared" si="0"/>
        <v>0</v>
      </c>
      <c r="W8" s="104">
        <f t="shared" si="0"/>
        <v>0</v>
      </c>
      <c r="X8" s="104">
        <f t="shared" si="0"/>
        <v>0</v>
      </c>
      <c r="Y8" s="104">
        <f t="shared" si="0"/>
        <v>0</v>
      </c>
      <c r="Z8" s="104">
        <f t="shared" si="0"/>
        <v>0</v>
      </c>
      <c r="AA8" s="104">
        <f t="shared" si="0"/>
        <v>0</v>
      </c>
      <c r="AB8" s="104">
        <f t="shared" si="0"/>
        <v>0</v>
      </c>
      <c r="AC8" s="104">
        <f t="shared" si="0"/>
        <v>0</v>
      </c>
      <c r="AD8" s="104">
        <f t="shared" si="0"/>
        <v>0</v>
      </c>
      <c r="AE8" s="104">
        <f t="shared" si="0"/>
        <v>0</v>
      </c>
      <c r="AF8" s="104">
        <f t="shared" si="0"/>
        <v>0</v>
      </c>
      <c r="AG8" s="104">
        <f t="shared" si="0"/>
        <v>0</v>
      </c>
      <c r="AH8" s="104">
        <f t="shared" si="0"/>
        <v>0</v>
      </c>
      <c r="AI8" s="104">
        <f t="shared" si="0"/>
        <v>0</v>
      </c>
      <c r="AJ8" s="104">
        <f t="shared" si="0"/>
        <v>0</v>
      </c>
      <c r="AK8" s="104">
        <f t="shared" si="0"/>
        <v>0</v>
      </c>
      <c r="AL8" s="104">
        <f t="shared" si="0"/>
        <v>0</v>
      </c>
      <c r="AM8" s="104">
        <f t="shared" si="0"/>
        <v>0</v>
      </c>
      <c r="AN8" s="104">
        <f t="shared" si="0"/>
        <v>0</v>
      </c>
      <c r="AO8" s="104">
        <f t="shared" si="0"/>
        <v>0</v>
      </c>
      <c r="AP8" s="104">
        <f t="shared" si="0"/>
        <v>0</v>
      </c>
      <c r="AQ8" s="104">
        <f t="shared" si="0"/>
        <v>0</v>
      </c>
      <c r="AR8" s="104">
        <f t="shared" si="0"/>
        <v>0</v>
      </c>
      <c r="AS8" s="104">
        <f t="shared" si="0"/>
        <v>0</v>
      </c>
      <c r="AT8" s="104">
        <f t="shared" si="0"/>
        <v>0</v>
      </c>
      <c r="AU8" s="104">
        <f t="shared" si="0"/>
        <v>0</v>
      </c>
      <c r="AV8" s="104">
        <f t="shared" si="0"/>
        <v>0</v>
      </c>
      <c r="AW8" s="104">
        <f t="shared" si="0"/>
        <v>0</v>
      </c>
      <c r="AX8" s="104">
        <f t="shared" si="0"/>
        <v>0</v>
      </c>
      <c r="AY8" s="104">
        <f t="shared" si="0"/>
        <v>0</v>
      </c>
      <c r="AZ8" s="104">
        <f t="shared" si="0"/>
        <v>0</v>
      </c>
      <c r="BA8" s="104">
        <f t="shared" si="0"/>
        <v>0</v>
      </c>
      <c r="BB8" s="104">
        <f t="shared" si="0"/>
        <v>0</v>
      </c>
      <c r="BC8" s="104">
        <f t="shared" si="0"/>
        <v>0</v>
      </c>
      <c r="BD8" s="104">
        <f t="shared" si="0"/>
        <v>0</v>
      </c>
      <c r="BE8" s="104">
        <f t="shared" si="0"/>
        <v>0</v>
      </c>
      <c r="BF8" s="104">
        <f t="shared" si="0"/>
        <v>0</v>
      </c>
      <c r="BG8" s="104">
        <f t="shared" si="0"/>
        <v>0</v>
      </c>
      <c r="BH8" s="104">
        <f t="shared" si="0"/>
        <v>0</v>
      </c>
      <c r="BI8" s="104">
        <f t="shared" si="0"/>
        <v>0</v>
      </c>
      <c r="BJ8" s="104">
        <f t="shared" si="0"/>
        <v>0</v>
      </c>
      <c r="BK8" s="104">
        <f t="shared" si="0"/>
        <v>0</v>
      </c>
      <c r="BL8" s="104">
        <f t="shared" si="0"/>
        <v>0</v>
      </c>
      <c r="BM8" s="104">
        <f t="shared" si="0"/>
        <v>0</v>
      </c>
      <c r="BN8" s="104">
        <f t="shared" si="0"/>
        <v>0</v>
      </c>
      <c r="BO8" s="104">
        <f t="shared" si="0"/>
        <v>0</v>
      </c>
      <c r="BP8" s="104">
        <f t="shared" si="0"/>
        <v>0</v>
      </c>
      <c r="BQ8" s="104">
        <f t="shared" si="0"/>
        <v>0</v>
      </c>
      <c r="BR8" s="104">
        <f t="shared" si="0"/>
        <v>0</v>
      </c>
      <c r="BS8" s="104">
        <f t="shared" ref="BS8:DA8" si="1">(BS3*BS4*BS5*BS6*BS7)</f>
        <v>0</v>
      </c>
      <c r="BT8" s="104">
        <f t="shared" si="1"/>
        <v>0</v>
      </c>
      <c r="BU8" s="104">
        <f t="shared" si="1"/>
        <v>0</v>
      </c>
      <c r="BV8" s="104">
        <f t="shared" si="1"/>
        <v>0</v>
      </c>
      <c r="BW8" s="104">
        <f t="shared" si="1"/>
        <v>0</v>
      </c>
      <c r="BX8" s="104">
        <f t="shared" si="1"/>
        <v>0</v>
      </c>
      <c r="BY8" s="104">
        <f t="shared" si="1"/>
        <v>0</v>
      </c>
      <c r="BZ8" s="104">
        <f t="shared" si="1"/>
        <v>0</v>
      </c>
      <c r="CA8" s="104">
        <f t="shared" si="1"/>
        <v>0</v>
      </c>
      <c r="CB8" s="104">
        <f t="shared" si="1"/>
        <v>0</v>
      </c>
      <c r="CC8" s="104">
        <f t="shared" si="1"/>
        <v>0</v>
      </c>
      <c r="CD8" s="104">
        <f t="shared" si="1"/>
        <v>0</v>
      </c>
      <c r="CE8" s="104">
        <f t="shared" si="1"/>
        <v>0</v>
      </c>
      <c r="CF8" s="104">
        <f t="shared" si="1"/>
        <v>0</v>
      </c>
      <c r="CG8" s="104">
        <f t="shared" si="1"/>
        <v>0</v>
      </c>
      <c r="CH8" s="104">
        <f t="shared" si="1"/>
        <v>0</v>
      </c>
      <c r="CI8" s="104">
        <f t="shared" si="1"/>
        <v>0</v>
      </c>
      <c r="CJ8" s="104">
        <f t="shared" si="1"/>
        <v>0</v>
      </c>
      <c r="CK8" s="104">
        <f t="shared" si="1"/>
        <v>0</v>
      </c>
      <c r="CL8" s="104">
        <f t="shared" si="1"/>
        <v>0</v>
      </c>
      <c r="CM8" s="104">
        <f t="shared" si="1"/>
        <v>0</v>
      </c>
      <c r="CN8" s="104">
        <f t="shared" si="1"/>
        <v>0</v>
      </c>
      <c r="CO8" s="104">
        <f t="shared" si="1"/>
        <v>0</v>
      </c>
      <c r="CP8" s="104">
        <f t="shared" si="1"/>
        <v>0</v>
      </c>
      <c r="CQ8" s="104">
        <f t="shared" si="1"/>
        <v>0</v>
      </c>
      <c r="CR8" s="104">
        <f t="shared" si="1"/>
        <v>0</v>
      </c>
      <c r="CS8" s="104">
        <f t="shared" si="1"/>
        <v>0</v>
      </c>
      <c r="CT8" s="104">
        <f t="shared" si="1"/>
        <v>0</v>
      </c>
      <c r="CU8" s="104">
        <f t="shared" si="1"/>
        <v>0</v>
      </c>
      <c r="CV8" s="104">
        <f t="shared" si="1"/>
        <v>0</v>
      </c>
      <c r="CW8" s="104">
        <f t="shared" si="1"/>
        <v>0</v>
      </c>
      <c r="CX8" s="104">
        <f t="shared" si="1"/>
        <v>0</v>
      </c>
      <c r="CY8" s="104">
        <f t="shared" si="1"/>
        <v>0</v>
      </c>
      <c r="CZ8" s="104">
        <f t="shared" si="1"/>
        <v>0</v>
      </c>
      <c r="DA8" s="105">
        <f t="shared" si="1"/>
        <v>0</v>
      </c>
    </row>
    <row r="9" spans="1:105" ht="13.9">
      <c r="A9" s="25" t="s">
        <v>14</v>
      </c>
      <c r="B9" s="26" t="s">
        <v>43</v>
      </c>
    </row>
    <row r="10" spans="1:105" ht="13.9">
      <c r="A10" s="25" t="s">
        <v>14</v>
      </c>
      <c r="B10" s="27" t="s">
        <v>49</v>
      </c>
      <c r="C10" s="4" t="s">
        <v>14</v>
      </c>
      <c r="D10" s="2" t="s">
        <v>50</v>
      </c>
      <c r="E10" s="2" t="s">
        <v>29</v>
      </c>
      <c r="F10" s="5" t="s">
        <v>30</v>
      </c>
      <c r="G10" s="2">
        <v>1</v>
      </c>
      <c r="H10" s="2">
        <v>2</v>
      </c>
      <c r="I10" s="2">
        <v>3</v>
      </c>
      <c r="J10" s="2">
        <v>4</v>
      </c>
      <c r="K10" s="2">
        <v>5</v>
      </c>
      <c r="L10" s="2">
        <v>6</v>
      </c>
      <c r="M10" s="2">
        <v>7</v>
      </c>
      <c r="N10" s="2">
        <v>8</v>
      </c>
      <c r="O10" s="2">
        <v>9</v>
      </c>
      <c r="P10" s="2">
        <v>10</v>
      </c>
      <c r="Q10" s="2">
        <v>11</v>
      </c>
      <c r="R10" s="2">
        <v>12</v>
      </c>
      <c r="S10" s="2">
        <v>13</v>
      </c>
      <c r="T10" s="2">
        <v>14</v>
      </c>
      <c r="U10" s="2">
        <v>15</v>
      </c>
      <c r="V10" s="2">
        <v>16</v>
      </c>
      <c r="W10" s="2">
        <v>17</v>
      </c>
      <c r="X10" s="2">
        <v>18</v>
      </c>
      <c r="Y10" s="2">
        <v>19</v>
      </c>
      <c r="Z10" s="2">
        <v>20</v>
      </c>
      <c r="AA10" s="2">
        <v>21</v>
      </c>
      <c r="AB10" s="2">
        <v>22</v>
      </c>
      <c r="AC10" s="2">
        <v>23</v>
      </c>
      <c r="AD10" s="2">
        <v>24</v>
      </c>
      <c r="AE10" s="2">
        <v>25</v>
      </c>
      <c r="AF10" s="2">
        <v>26</v>
      </c>
      <c r="AG10" s="2">
        <v>27</v>
      </c>
      <c r="AH10" s="2">
        <v>28</v>
      </c>
      <c r="AI10" s="2">
        <v>29</v>
      </c>
      <c r="AJ10" s="2">
        <v>30</v>
      </c>
      <c r="AK10" s="2">
        <v>31</v>
      </c>
      <c r="AL10" s="2">
        <v>32</v>
      </c>
      <c r="AM10" s="2">
        <v>33</v>
      </c>
      <c r="AN10" s="2">
        <v>34</v>
      </c>
      <c r="AO10" s="2">
        <v>35</v>
      </c>
      <c r="AP10" s="2">
        <v>36</v>
      </c>
      <c r="AQ10" s="2">
        <v>37</v>
      </c>
      <c r="AR10" s="2">
        <v>38</v>
      </c>
      <c r="AS10" s="2">
        <v>39</v>
      </c>
      <c r="AT10" s="2">
        <v>40</v>
      </c>
      <c r="AU10" s="2">
        <v>41</v>
      </c>
      <c r="AV10" s="2">
        <v>42</v>
      </c>
      <c r="AW10" s="2">
        <v>43</v>
      </c>
      <c r="AX10" s="2">
        <v>44</v>
      </c>
      <c r="AY10" s="2">
        <v>45</v>
      </c>
      <c r="AZ10" s="2">
        <v>46</v>
      </c>
      <c r="BA10" s="2">
        <v>47</v>
      </c>
      <c r="BB10" s="2">
        <v>48</v>
      </c>
      <c r="BC10" s="2">
        <v>49</v>
      </c>
      <c r="BD10" s="2">
        <v>50</v>
      </c>
      <c r="BE10" s="2">
        <v>51</v>
      </c>
      <c r="BF10" s="2">
        <v>52</v>
      </c>
      <c r="BG10" s="2">
        <v>53</v>
      </c>
      <c r="BH10" s="2">
        <v>54</v>
      </c>
      <c r="BI10" s="2">
        <v>55</v>
      </c>
      <c r="BJ10" s="2">
        <v>56</v>
      </c>
      <c r="BK10" s="2">
        <v>57</v>
      </c>
      <c r="BL10" s="2">
        <v>58</v>
      </c>
      <c r="BM10" s="2">
        <v>59</v>
      </c>
      <c r="BN10" s="2">
        <v>60</v>
      </c>
      <c r="BO10" s="2">
        <v>61</v>
      </c>
      <c r="BP10" s="2">
        <v>62</v>
      </c>
      <c r="BQ10" s="2">
        <v>63</v>
      </c>
      <c r="BR10" s="2">
        <v>64</v>
      </c>
      <c r="BS10" s="2">
        <v>65</v>
      </c>
      <c r="BT10" s="2">
        <v>66</v>
      </c>
      <c r="BU10" s="2">
        <v>67</v>
      </c>
      <c r="BV10" s="2">
        <v>68</v>
      </c>
      <c r="BW10" s="2">
        <v>69</v>
      </c>
      <c r="BX10" s="2">
        <v>70</v>
      </c>
      <c r="BY10" s="2">
        <v>71</v>
      </c>
      <c r="BZ10" s="2">
        <v>72</v>
      </c>
      <c r="CA10" s="2">
        <v>73</v>
      </c>
      <c r="CB10" s="2">
        <v>74</v>
      </c>
      <c r="CC10" s="2">
        <v>75</v>
      </c>
      <c r="CD10" s="2">
        <v>76</v>
      </c>
      <c r="CE10" s="2">
        <v>77</v>
      </c>
      <c r="CF10" s="2">
        <v>78</v>
      </c>
      <c r="CG10" s="2">
        <v>79</v>
      </c>
      <c r="CH10" s="2">
        <v>80</v>
      </c>
      <c r="CI10" s="2">
        <v>81</v>
      </c>
      <c r="CJ10" s="2">
        <v>82</v>
      </c>
      <c r="CK10" s="2">
        <v>83</v>
      </c>
      <c r="CL10" s="2">
        <v>84</v>
      </c>
      <c r="CM10" s="2">
        <v>85</v>
      </c>
      <c r="CN10" s="2">
        <v>86</v>
      </c>
      <c r="CO10" s="2">
        <v>87</v>
      </c>
      <c r="CP10" s="2">
        <v>88</v>
      </c>
      <c r="CQ10" s="2">
        <v>89</v>
      </c>
      <c r="CR10" s="2">
        <v>90</v>
      </c>
      <c r="CS10" s="2">
        <v>91</v>
      </c>
      <c r="CT10" s="2">
        <v>92</v>
      </c>
      <c r="CU10" s="2">
        <v>93</v>
      </c>
      <c r="CV10" s="2">
        <v>94</v>
      </c>
      <c r="CW10" s="2">
        <v>95</v>
      </c>
      <c r="CX10" s="2">
        <v>96</v>
      </c>
      <c r="CY10" s="2">
        <v>97</v>
      </c>
      <c r="CZ10" s="2">
        <v>98</v>
      </c>
      <c r="DA10" s="2">
        <v>99</v>
      </c>
    </row>
    <row r="11" spans="1:105" ht="13.9">
      <c r="A11" s="25" t="s">
        <v>14</v>
      </c>
      <c r="B11" s="27" t="s">
        <v>49</v>
      </c>
      <c r="D11" s="2" t="s">
        <v>45</v>
      </c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</row>
    <row r="12" spans="1:105" ht="13.9">
      <c r="A12" s="25" t="s">
        <v>14</v>
      </c>
      <c r="B12" s="27" t="s">
        <v>49</v>
      </c>
      <c r="D12" s="2" t="s">
        <v>46</v>
      </c>
      <c r="F12" s="7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</row>
    <row r="13" spans="1:105" ht="13.9">
      <c r="A13" s="25" t="s">
        <v>14</v>
      </c>
      <c r="B13" s="27" t="s">
        <v>49</v>
      </c>
      <c r="D13" s="2" t="s">
        <v>47</v>
      </c>
      <c r="F13" s="7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</row>
    <row r="14" spans="1:105" ht="13.9">
      <c r="A14" s="25" t="s">
        <v>14</v>
      </c>
      <c r="B14" s="27" t="s">
        <v>49</v>
      </c>
      <c r="D14" s="2" t="s">
        <v>48</v>
      </c>
      <c r="F14" s="7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</row>
    <row r="15" spans="1:105" ht="14.25" thickBot="1">
      <c r="A15" s="25" t="s">
        <v>14</v>
      </c>
      <c r="B15" s="27" t="s">
        <v>49</v>
      </c>
      <c r="D15" s="2" t="s">
        <v>34</v>
      </c>
      <c r="F15" s="7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</row>
    <row r="16" spans="1:105" ht="14.25" thickBot="1">
      <c r="A16" s="25" t="s">
        <v>14</v>
      </c>
      <c r="B16" s="27" t="s">
        <v>49</v>
      </c>
      <c r="D16" s="4" t="s">
        <v>35</v>
      </c>
      <c r="E16" s="23">
        <f>NPV(Summaries!$E$2,H16:DA16)+F16+G16</f>
        <v>0</v>
      </c>
      <c r="F16" s="103">
        <f>(F11*F12*F13*F14*F15)</f>
        <v>0</v>
      </c>
      <c r="G16" s="104">
        <f t="shared" ref="G16" si="2">(G11*G12*G13*G14*G15)</f>
        <v>0</v>
      </c>
      <c r="H16" s="104">
        <f t="shared" ref="H16" si="3">(H11*H12*H13*H14*H15)</f>
        <v>0</v>
      </c>
      <c r="I16" s="104">
        <f t="shared" ref="I16" si="4">(I11*I12*I13*I14*I15)</f>
        <v>0</v>
      </c>
      <c r="J16" s="104">
        <f t="shared" ref="J16" si="5">(J11*J12*J13*J14*J15)</f>
        <v>0</v>
      </c>
      <c r="K16" s="104">
        <f t="shared" ref="K16" si="6">(K11*K12*K13*K14*K15)</f>
        <v>0</v>
      </c>
      <c r="L16" s="104">
        <f t="shared" ref="L16" si="7">(L11*L12*L13*L14*L15)</f>
        <v>0</v>
      </c>
      <c r="M16" s="104">
        <f t="shared" ref="M16" si="8">(M11*M12*M13*M14*M15)</f>
        <v>0</v>
      </c>
      <c r="N16" s="104">
        <f t="shared" ref="N16" si="9">(N11*N12*N13*N14*N15)</f>
        <v>0</v>
      </c>
      <c r="O16" s="104">
        <f t="shared" ref="O16" si="10">(O11*O12*O13*O14*O15)</f>
        <v>0</v>
      </c>
      <c r="P16" s="104">
        <f t="shared" ref="P16" si="11">(P11*P12*P13*P14*P15)</f>
        <v>0</v>
      </c>
      <c r="Q16" s="104">
        <f t="shared" ref="Q16" si="12">(Q11*Q12*Q13*Q14*Q15)</f>
        <v>0</v>
      </c>
      <c r="R16" s="104">
        <f t="shared" ref="R16" si="13">(R11*R12*R13*R14*R15)</f>
        <v>0</v>
      </c>
      <c r="S16" s="104">
        <f t="shared" ref="S16" si="14">(S11*S12*S13*S14*S15)</f>
        <v>0</v>
      </c>
      <c r="T16" s="104">
        <f t="shared" ref="T16" si="15">(T11*T12*T13*T14*T15)</f>
        <v>0</v>
      </c>
      <c r="U16" s="104">
        <f t="shared" ref="U16" si="16">(U11*U12*U13*U14*U15)</f>
        <v>0</v>
      </c>
      <c r="V16" s="104">
        <f t="shared" ref="V16" si="17">(V11*V12*V13*V14*V15)</f>
        <v>0</v>
      </c>
      <c r="W16" s="104">
        <f t="shared" ref="W16" si="18">(W11*W12*W13*W14*W15)</f>
        <v>0</v>
      </c>
      <c r="X16" s="104">
        <f t="shared" ref="X16" si="19">(X11*X12*X13*X14*X15)</f>
        <v>0</v>
      </c>
      <c r="Y16" s="104">
        <f t="shared" ref="Y16" si="20">(Y11*Y12*Y13*Y14*Y15)</f>
        <v>0</v>
      </c>
      <c r="Z16" s="104">
        <f t="shared" ref="Z16" si="21">(Z11*Z12*Z13*Z14*Z15)</f>
        <v>0</v>
      </c>
      <c r="AA16" s="104">
        <f t="shared" ref="AA16" si="22">(AA11*AA12*AA13*AA14*AA15)</f>
        <v>0</v>
      </c>
      <c r="AB16" s="104">
        <f t="shared" ref="AB16" si="23">(AB11*AB12*AB13*AB14*AB15)</f>
        <v>0</v>
      </c>
      <c r="AC16" s="104">
        <f t="shared" ref="AC16" si="24">(AC11*AC12*AC13*AC14*AC15)</f>
        <v>0</v>
      </c>
      <c r="AD16" s="104">
        <f t="shared" ref="AD16" si="25">(AD11*AD12*AD13*AD14*AD15)</f>
        <v>0</v>
      </c>
      <c r="AE16" s="104">
        <f t="shared" ref="AE16" si="26">(AE11*AE12*AE13*AE14*AE15)</f>
        <v>0</v>
      </c>
      <c r="AF16" s="104">
        <f t="shared" ref="AF16" si="27">(AF11*AF12*AF13*AF14*AF15)</f>
        <v>0</v>
      </c>
      <c r="AG16" s="104">
        <f t="shared" ref="AG16" si="28">(AG11*AG12*AG13*AG14*AG15)</f>
        <v>0</v>
      </c>
      <c r="AH16" s="104">
        <f t="shared" ref="AH16" si="29">(AH11*AH12*AH13*AH14*AH15)</f>
        <v>0</v>
      </c>
      <c r="AI16" s="104">
        <f t="shared" ref="AI16" si="30">(AI11*AI12*AI13*AI14*AI15)</f>
        <v>0</v>
      </c>
      <c r="AJ16" s="104">
        <f t="shared" ref="AJ16" si="31">(AJ11*AJ12*AJ13*AJ14*AJ15)</f>
        <v>0</v>
      </c>
      <c r="AK16" s="104">
        <f t="shared" ref="AK16" si="32">(AK11*AK12*AK13*AK14*AK15)</f>
        <v>0</v>
      </c>
      <c r="AL16" s="104">
        <f t="shared" ref="AL16" si="33">(AL11*AL12*AL13*AL14*AL15)</f>
        <v>0</v>
      </c>
      <c r="AM16" s="104">
        <f t="shared" ref="AM16" si="34">(AM11*AM12*AM13*AM14*AM15)</f>
        <v>0</v>
      </c>
      <c r="AN16" s="104">
        <f t="shared" ref="AN16" si="35">(AN11*AN12*AN13*AN14*AN15)</f>
        <v>0</v>
      </c>
      <c r="AO16" s="104">
        <f t="shared" ref="AO16" si="36">(AO11*AO12*AO13*AO14*AO15)</f>
        <v>0</v>
      </c>
      <c r="AP16" s="104">
        <f t="shared" ref="AP16" si="37">(AP11*AP12*AP13*AP14*AP15)</f>
        <v>0</v>
      </c>
      <c r="AQ16" s="104">
        <f t="shared" ref="AQ16" si="38">(AQ11*AQ12*AQ13*AQ14*AQ15)</f>
        <v>0</v>
      </c>
      <c r="AR16" s="104">
        <f t="shared" ref="AR16" si="39">(AR11*AR12*AR13*AR14*AR15)</f>
        <v>0</v>
      </c>
      <c r="AS16" s="104">
        <f t="shared" ref="AS16" si="40">(AS11*AS12*AS13*AS14*AS15)</f>
        <v>0</v>
      </c>
      <c r="AT16" s="104">
        <f t="shared" ref="AT16" si="41">(AT11*AT12*AT13*AT14*AT15)</f>
        <v>0</v>
      </c>
      <c r="AU16" s="104">
        <f t="shared" ref="AU16" si="42">(AU11*AU12*AU13*AU14*AU15)</f>
        <v>0</v>
      </c>
      <c r="AV16" s="104">
        <f t="shared" ref="AV16" si="43">(AV11*AV12*AV13*AV14*AV15)</f>
        <v>0</v>
      </c>
      <c r="AW16" s="104">
        <f t="shared" ref="AW16" si="44">(AW11*AW12*AW13*AW14*AW15)</f>
        <v>0</v>
      </c>
      <c r="AX16" s="104">
        <f t="shared" ref="AX16" si="45">(AX11*AX12*AX13*AX14*AX15)</f>
        <v>0</v>
      </c>
      <c r="AY16" s="104">
        <f t="shared" ref="AY16" si="46">(AY11*AY12*AY13*AY14*AY15)</f>
        <v>0</v>
      </c>
      <c r="AZ16" s="104">
        <f t="shared" ref="AZ16" si="47">(AZ11*AZ12*AZ13*AZ14*AZ15)</f>
        <v>0</v>
      </c>
      <c r="BA16" s="104">
        <f t="shared" ref="BA16" si="48">(BA11*BA12*BA13*BA14*BA15)</f>
        <v>0</v>
      </c>
      <c r="BB16" s="104">
        <f t="shared" ref="BB16" si="49">(BB11*BB12*BB13*BB14*BB15)</f>
        <v>0</v>
      </c>
      <c r="BC16" s="104">
        <f t="shared" ref="BC16" si="50">(BC11*BC12*BC13*BC14*BC15)</f>
        <v>0</v>
      </c>
      <c r="BD16" s="104">
        <f t="shared" ref="BD16" si="51">(BD11*BD12*BD13*BD14*BD15)</f>
        <v>0</v>
      </c>
      <c r="BE16" s="104">
        <f t="shared" ref="BE16" si="52">(BE11*BE12*BE13*BE14*BE15)</f>
        <v>0</v>
      </c>
      <c r="BF16" s="104">
        <f t="shared" ref="BF16" si="53">(BF11*BF12*BF13*BF14*BF15)</f>
        <v>0</v>
      </c>
      <c r="BG16" s="104">
        <f t="shared" ref="BG16" si="54">(BG11*BG12*BG13*BG14*BG15)</f>
        <v>0</v>
      </c>
      <c r="BH16" s="104">
        <f t="shared" ref="BH16" si="55">(BH11*BH12*BH13*BH14*BH15)</f>
        <v>0</v>
      </c>
      <c r="BI16" s="104">
        <f t="shared" ref="BI16" si="56">(BI11*BI12*BI13*BI14*BI15)</f>
        <v>0</v>
      </c>
      <c r="BJ16" s="104">
        <f t="shared" ref="BJ16" si="57">(BJ11*BJ12*BJ13*BJ14*BJ15)</f>
        <v>0</v>
      </c>
      <c r="BK16" s="104">
        <f t="shared" ref="BK16" si="58">(BK11*BK12*BK13*BK14*BK15)</f>
        <v>0</v>
      </c>
      <c r="BL16" s="104">
        <f t="shared" ref="BL16" si="59">(BL11*BL12*BL13*BL14*BL15)</f>
        <v>0</v>
      </c>
      <c r="BM16" s="104">
        <f t="shared" ref="BM16" si="60">(BM11*BM12*BM13*BM14*BM15)</f>
        <v>0</v>
      </c>
      <c r="BN16" s="104">
        <f t="shared" ref="BN16" si="61">(BN11*BN12*BN13*BN14*BN15)</f>
        <v>0</v>
      </c>
      <c r="BO16" s="104">
        <f t="shared" ref="BO16" si="62">(BO11*BO12*BO13*BO14*BO15)</f>
        <v>0</v>
      </c>
      <c r="BP16" s="104">
        <f t="shared" ref="BP16" si="63">(BP11*BP12*BP13*BP14*BP15)</f>
        <v>0</v>
      </c>
      <c r="BQ16" s="104">
        <f t="shared" ref="BQ16" si="64">(BQ11*BQ12*BQ13*BQ14*BQ15)</f>
        <v>0</v>
      </c>
      <c r="BR16" s="104">
        <f t="shared" ref="BR16" si="65">(BR11*BR12*BR13*BR14*BR15)</f>
        <v>0</v>
      </c>
      <c r="BS16" s="104">
        <f t="shared" ref="BS16" si="66">(BS11*BS12*BS13*BS14*BS15)</f>
        <v>0</v>
      </c>
      <c r="BT16" s="104">
        <f t="shared" ref="BT16" si="67">(BT11*BT12*BT13*BT14*BT15)</f>
        <v>0</v>
      </c>
      <c r="BU16" s="104">
        <f t="shared" ref="BU16" si="68">(BU11*BU12*BU13*BU14*BU15)</f>
        <v>0</v>
      </c>
      <c r="BV16" s="104">
        <f t="shared" ref="BV16" si="69">(BV11*BV12*BV13*BV14*BV15)</f>
        <v>0</v>
      </c>
      <c r="BW16" s="104">
        <f t="shared" ref="BW16" si="70">(BW11*BW12*BW13*BW14*BW15)</f>
        <v>0</v>
      </c>
      <c r="BX16" s="104">
        <f t="shared" ref="BX16" si="71">(BX11*BX12*BX13*BX14*BX15)</f>
        <v>0</v>
      </c>
      <c r="BY16" s="104">
        <f t="shared" ref="BY16" si="72">(BY11*BY12*BY13*BY14*BY15)</f>
        <v>0</v>
      </c>
      <c r="BZ16" s="104">
        <f t="shared" ref="BZ16" si="73">(BZ11*BZ12*BZ13*BZ14*BZ15)</f>
        <v>0</v>
      </c>
      <c r="CA16" s="104">
        <f t="shared" ref="CA16" si="74">(CA11*CA12*CA13*CA14*CA15)</f>
        <v>0</v>
      </c>
      <c r="CB16" s="104">
        <f t="shared" ref="CB16" si="75">(CB11*CB12*CB13*CB14*CB15)</f>
        <v>0</v>
      </c>
      <c r="CC16" s="104">
        <f t="shared" ref="CC16" si="76">(CC11*CC12*CC13*CC14*CC15)</f>
        <v>0</v>
      </c>
      <c r="CD16" s="104">
        <f t="shared" ref="CD16" si="77">(CD11*CD12*CD13*CD14*CD15)</f>
        <v>0</v>
      </c>
      <c r="CE16" s="104">
        <f t="shared" ref="CE16" si="78">(CE11*CE12*CE13*CE14*CE15)</f>
        <v>0</v>
      </c>
      <c r="CF16" s="104">
        <f t="shared" ref="CF16" si="79">(CF11*CF12*CF13*CF14*CF15)</f>
        <v>0</v>
      </c>
      <c r="CG16" s="104">
        <f t="shared" ref="CG16" si="80">(CG11*CG12*CG13*CG14*CG15)</f>
        <v>0</v>
      </c>
      <c r="CH16" s="104">
        <f t="shared" ref="CH16" si="81">(CH11*CH12*CH13*CH14*CH15)</f>
        <v>0</v>
      </c>
      <c r="CI16" s="104">
        <f t="shared" ref="CI16" si="82">(CI11*CI12*CI13*CI14*CI15)</f>
        <v>0</v>
      </c>
      <c r="CJ16" s="104">
        <f t="shared" ref="CJ16" si="83">(CJ11*CJ12*CJ13*CJ14*CJ15)</f>
        <v>0</v>
      </c>
      <c r="CK16" s="104">
        <f t="shared" ref="CK16" si="84">(CK11*CK12*CK13*CK14*CK15)</f>
        <v>0</v>
      </c>
      <c r="CL16" s="104">
        <f t="shared" ref="CL16" si="85">(CL11*CL12*CL13*CL14*CL15)</f>
        <v>0</v>
      </c>
      <c r="CM16" s="104">
        <f t="shared" ref="CM16" si="86">(CM11*CM12*CM13*CM14*CM15)</f>
        <v>0</v>
      </c>
      <c r="CN16" s="104">
        <f t="shared" ref="CN16" si="87">(CN11*CN12*CN13*CN14*CN15)</f>
        <v>0</v>
      </c>
      <c r="CO16" s="104">
        <f t="shared" ref="CO16" si="88">(CO11*CO12*CO13*CO14*CO15)</f>
        <v>0</v>
      </c>
      <c r="CP16" s="104">
        <f t="shared" ref="CP16" si="89">(CP11*CP12*CP13*CP14*CP15)</f>
        <v>0</v>
      </c>
      <c r="CQ16" s="104">
        <f t="shared" ref="CQ16" si="90">(CQ11*CQ12*CQ13*CQ14*CQ15)</f>
        <v>0</v>
      </c>
      <c r="CR16" s="104">
        <f t="shared" ref="CR16" si="91">(CR11*CR12*CR13*CR14*CR15)</f>
        <v>0</v>
      </c>
      <c r="CS16" s="104">
        <f t="shared" ref="CS16" si="92">(CS11*CS12*CS13*CS14*CS15)</f>
        <v>0</v>
      </c>
      <c r="CT16" s="104">
        <f t="shared" ref="CT16" si="93">(CT11*CT12*CT13*CT14*CT15)</f>
        <v>0</v>
      </c>
      <c r="CU16" s="104">
        <f t="shared" ref="CU16" si="94">(CU11*CU12*CU13*CU14*CU15)</f>
        <v>0</v>
      </c>
      <c r="CV16" s="104">
        <f t="shared" ref="CV16" si="95">(CV11*CV12*CV13*CV14*CV15)</f>
        <v>0</v>
      </c>
      <c r="CW16" s="104">
        <f t="shared" ref="CW16" si="96">(CW11*CW12*CW13*CW14*CW15)</f>
        <v>0</v>
      </c>
      <c r="CX16" s="104">
        <f t="shared" ref="CX16" si="97">(CX11*CX12*CX13*CX14*CX15)</f>
        <v>0</v>
      </c>
      <c r="CY16" s="104">
        <f t="shared" ref="CY16" si="98">(CY11*CY12*CY13*CY14*CY15)</f>
        <v>0</v>
      </c>
      <c r="CZ16" s="104">
        <f t="shared" ref="CZ16" si="99">(CZ11*CZ12*CZ13*CZ14*CZ15)</f>
        <v>0</v>
      </c>
      <c r="DA16" s="105">
        <f t="shared" ref="DA16" si="100">(DA11*DA12*DA13*DA14*DA15)</f>
        <v>0</v>
      </c>
    </row>
    <row r="17" spans="1:105" ht="13.9">
      <c r="A17" s="25" t="s">
        <v>14</v>
      </c>
      <c r="B17" s="27" t="s">
        <v>49</v>
      </c>
    </row>
    <row r="18" spans="1:105" ht="13.9">
      <c r="A18" s="25" t="s">
        <v>14</v>
      </c>
      <c r="B18" s="28" t="s">
        <v>51</v>
      </c>
      <c r="C18" s="4" t="s">
        <v>14</v>
      </c>
      <c r="D18" s="2" t="s">
        <v>52</v>
      </c>
      <c r="E18" s="2" t="s">
        <v>29</v>
      </c>
      <c r="F18" s="5" t="s">
        <v>30</v>
      </c>
      <c r="G18" s="2">
        <v>1</v>
      </c>
      <c r="H18" s="2">
        <v>2</v>
      </c>
      <c r="I18" s="2">
        <v>3</v>
      </c>
      <c r="J18" s="2">
        <v>4</v>
      </c>
      <c r="K18" s="2">
        <v>5</v>
      </c>
      <c r="L18" s="2">
        <v>6</v>
      </c>
      <c r="M18" s="2">
        <v>7</v>
      </c>
      <c r="N18" s="2">
        <v>8</v>
      </c>
      <c r="O18" s="2">
        <v>9</v>
      </c>
      <c r="P18" s="2">
        <v>10</v>
      </c>
      <c r="Q18" s="2">
        <v>11</v>
      </c>
      <c r="R18" s="2">
        <v>12</v>
      </c>
      <c r="S18" s="2">
        <v>13</v>
      </c>
      <c r="T18" s="2">
        <v>14</v>
      </c>
      <c r="U18" s="2">
        <v>15</v>
      </c>
      <c r="V18" s="2">
        <v>16</v>
      </c>
      <c r="W18" s="2">
        <v>17</v>
      </c>
      <c r="X18" s="2">
        <v>18</v>
      </c>
      <c r="Y18" s="2">
        <v>19</v>
      </c>
      <c r="Z18" s="2">
        <v>20</v>
      </c>
      <c r="AA18" s="2">
        <v>21</v>
      </c>
      <c r="AB18" s="2">
        <v>22</v>
      </c>
      <c r="AC18" s="2">
        <v>23</v>
      </c>
      <c r="AD18" s="2">
        <v>24</v>
      </c>
      <c r="AE18" s="2">
        <v>25</v>
      </c>
      <c r="AF18" s="2">
        <v>26</v>
      </c>
      <c r="AG18" s="2">
        <v>27</v>
      </c>
      <c r="AH18" s="2">
        <v>28</v>
      </c>
      <c r="AI18" s="2">
        <v>29</v>
      </c>
      <c r="AJ18" s="2">
        <v>30</v>
      </c>
      <c r="AK18" s="2">
        <v>31</v>
      </c>
      <c r="AL18" s="2">
        <v>32</v>
      </c>
      <c r="AM18" s="2">
        <v>33</v>
      </c>
      <c r="AN18" s="2">
        <v>34</v>
      </c>
      <c r="AO18" s="2">
        <v>35</v>
      </c>
      <c r="AP18" s="2">
        <v>36</v>
      </c>
      <c r="AQ18" s="2">
        <v>37</v>
      </c>
      <c r="AR18" s="2">
        <v>38</v>
      </c>
      <c r="AS18" s="2">
        <v>39</v>
      </c>
      <c r="AT18" s="2">
        <v>40</v>
      </c>
      <c r="AU18" s="2">
        <v>41</v>
      </c>
      <c r="AV18" s="2">
        <v>42</v>
      </c>
      <c r="AW18" s="2">
        <v>43</v>
      </c>
      <c r="AX18" s="2">
        <v>44</v>
      </c>
      <c r="AY18" s="2">
        <v>45</v>
      </c>
      <c r="AZ18" s="2">
        <v>46</v>
      </c>
      <c r="BA18" s="2">
        <v>47</v>
      </c>
      <c r="BB18" s="2">
        <v>48</v>
      </c>
      <c r="BC18" s="2">
        <v>49</v>
      </c>
      <c r="BD18" s="2">
        <v>50</v>
      </c>
      <c r="BE18" s="2">
        <v>51</v>
      </c>
      <c r="BF18" s="2">
        <v>52</v>
      </c>
      <c r="BG18" s="2">
        <v>53</v>
      </c>
      <c r="BH18" s="2">
        <v>54</v>
      </c>
      <c r="BI18" s="2">
        <v>55</v>
      </c>
      <c r="BJ18" s="2">
        <v>56</v>
      </c>
      <c r="BK18" s="2">
        <v>57</v>
      </c>
      <c r="BL18" s="2">
        <v>58</v>
      </c>
      <c r="BM18" s="2">
        <v>59</v>
      </c>
      <c r="BN18" s="2">
        <v>60</v>
      </c>
      <c r="BO18" s="2">
        <v>61</v>
      </c>
      <c r="BP18" s="2">
        <v>62</v>
      </c>
      <c r="BQ18" s="2">
        <v>63</v>
      </c>
      <c r="BR18" s="2">
        <v>64</v>
      </c>
      <c r="BS18" s="2">
        <v>65</v>
      </c>
      <c r="BT18" s="2">
        <v>66</v>
      </c>
      <c r="BU18" s="2">
        <v>67</v>
      </c>
      <c r="BV18" s="2">
        <v>68</v>
      </c>
      <c r="BW18" s="2">
        <v>69</v>
      </c>
      <c r="BX18" s="2">
        <v>70</v>
      </c>
      <c r="BY18" s="2">
        <v>71</v>
      </c>
      <c r="BZ18" s="2">
        <v>72</v>
      </c>
      <c r="CA18" s="2">
        <v>73</v>
      </c>
      <c r="CB18" s="2">
        <v>74</v>
      </c>
      <c r="CC18" s="2">
        <v>75</v>
      </c>
      <c r="CD18" s="2">
        <v>76</v>
      </c>
      <c r="CE18" s="2">
        <v>77</v>
      </c>
      <c r="CF18" s="2">
        <v>78</v>
      </c>
      <c r="CG18" s="2">
        <v>79</v>
      </c>
      <c r="CH18" s="2">
        <v>80</v>
      </c>
      <c r="CI18" s="2">
        <v>81</v>
      </c>
      <c r="CJ18" s="2">
        <v>82</v>
      </c>
      <c r="CK18" s="2">
        <v>83</v>
      </c>
      <c r="CL18" s="2">
        <v>84</v>
      </c>
      <c r="CM18" s="2">
        <v>85</v>
      </c>
      <c r="CN18" s="2">
        <v>86</v>
      </c>
      <c r="CO18" s="2">
        <v>87</v>
      </c>
      <c r="CP18" s="2">
        <v>88</v>
      </c>
      <c r="CQ18" s="2">
        <v>89</v>
      </c>
      <c r="CR18" s="2">
        <v>90</v>
      </c>
      <c r="CS18" s="2">
        <v>91</v>
      </c>
      <c r="CT18" s="2">
        <v>92</v>
      </c>
      <c r="CU18" s="2">
        <v>93</v>
      </c>
      <c r="CV18" s="2">
        <v>94</v>
      </c>
      <c r="CW18" s="2">
        <v>95</v>
      </c>
      <c r="CX18" s="2">
        <v>96</v>
      </c>
      <c r="CY18" s="2">
        <v>97</v>
      </c>
      <c r="CZ18" s="2">
        <v>98</v>
      </c>
      <c r="DA18" s="2">
        <v>99</v>
      </c>
    </row>
    <row r="19" spans="1:105" ht="13.9">
      <c r="A19" s="25" t="s">
        <v>14</v>
      </c>
      <c r="B19" s="28" t="s">
        <v>51</v>
      </c>
      <c r="D19" s="2" t="s">
        <v>45</v>
      </c>
      <c r="F19" s="7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</row>
    <row r="20" spans="1:105" ht="13.9">
      <c r="A20" s="25" t="s">
        <v>14</v>
      </c>
      <c r="B20" s="28" t="s">
        <v>51</v>
      </c>
      <c r="D20" s="2" t="s">
        <v>46</v>
      </c>
      <c r="F20" s="7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</row>
    <row r="21" spans="1:105" ht="13.9">
      <c r="A21" s="25" t="s">
        <v>14</v>
      </c>
      <c r="B21" s="28" t="s">
        <v>51</v>
      </c>
      <c r="D21" s="2" t="s">
        <v>47</v>
      </c>
      <c r="F21" s="7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</row>
    <row r="22" spans="1:105" ht="13.9">
      <c r="A22" s="25" t="s">
        <v>14</v>
      </c>
      <c r="B22" s="28" t="s">
        <v>51</v>
      </c>
      <c r="D22" s="2" t="s">
        <v>48</v>
      </c>
      <c r="F22" s="7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</row>
    <row r="23" spans="1:105" ht="14.25" thickBot="1">
      <c r="A23" s="25" t="s">
        <v>14</v>
      </c>
      <c r="B23" s="28" t="s">
        <v>51</v>
      </c>
      <c r="D23" s="2" t="s">
        <v>34</v>
      </c>
      <c r="F23" s="7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</row>
    <row r="24" spans="1:105" ht="14.25" thickBot="1">
      <c r="A24" s="25" t="s">
        <v>14</v>
      </c>
      <c r="B24" s="28" t="s">
        <v>51</v>
      </c>
      <c r="D24" s="4" t="s">
        <v>35</v>
      </c>
      <c r="E24" s="23">
        <f>NPV(Summaries!$E$2,H24:DA24)+F24+G24</f>
        <v>0</v>
      </c>
      <c r="F24" s="103">
        <f>(F19*F20*F21*F22*F23)</f>
        <v>0</v>
      </c>
      <c r="G24" s="104">
        <f t="shared" ref="G24" si="101">(G19*G20*G21*G22*G23)</f>
        <v>0</v>
      </c>
      <c r="H24" s="104">
        <f t="shared" ref="H24" si="102">(H19*H20*H21*H22*H23)</f>
        <v>0</v>
      </c>
      <c r="I24" s="104">
        <f t="shared" ref="I24" si="103">(I19*I20*I21*I22*I23)</f>
        <v>0</v>
      </c>
      <c r="J24" s="104">
        <f t="shared" ref="J24" si="104">(J19*J20*J21*J22*J23)</f>
        <v>0</v>
      </c>
      <c r="K24" s="104">
        <f t="shared" ref="K24" si="105">(K19*K20*K21*K22*K23)</f>
        <v>0</v>
      </c>
      <c r="L24" s="104">
        <f t="shared" ref="L24" si="106">(L19*L20*L21*L22*L23)</f>
        <v>0</v>
      </c>
      <c r="M24" s="104">
        <f t="shared" ref="M24" si="107">(M19*M20*M21*M22*M23)</f>
        <v>0</v>
      </c>
      <c r="N24" s="104">
        <f t="shared" ref="N24" si="108">(N19*N20*N21*N22*N23)</f>
        <v>0</v>
      </c>
      <c r="O24" s="104">
        <f t="shared" ref="O24" si="109">(O19*O20*O21*O22*O23)</f>
        <v>0</v>
      </c>
      <c r="P24" s="104">
        <f t="shared" ref="P24" si="110">(P19*P20*P21*P22*P23)</f>
        <v>0</v>
      </c>
      <c r="Q24" s="104">
        <f t="shared" ref="Q24" si="111">(Q19*Q20*Q21*Q22*Q23)</f>
        <v>0</v>
      </c>
      <c r="R24" s="104">
        <f t="shared" ref="R24" si="112">(R19*R20*R21*R22*R23)</f>
        <v>0</v>
      </c>
      <c r="S24" s="104">
        <f t="shared" ref="S24" si="113">(S19*S20*S21*S22*S23)</f>
        <v>0</v>
      </c>
      <c r="T24" s="104">
        <f t="shared" ref="T24" si="114">(T19*T20*T21*T22*T23)</f>
        <v>0</v>
      </c>
      <c r="U24" s="104">
        <f t="shared" ref="U24" si="115">(U19*U20*U21*U22*U23)</f>
        <v>0</v>
      </c>
      <c r="V24" s="104">
        <f t="shared" ref="V24" si="116">(V19*V20*V21*V22*V23)</f>
        <v>0</v>
      </c>
      <c r="W24" s="104">
        <f t="shared" ref="W24" si="117">(W19*W20*W21*W22*W23)</f>
        <v>0</v>
      </c>
      <c r="X24" s="104">
        <f t="shared" ref="X24" si="118">(X19*X20*X21*X22*X23)</f>
        <v>0</v>
      </c>
      <c r="Y24" s="104">
        <f t="shared" ref="Y24" si="119">(Y19*Y20*Y21*Y22*Y23)</f>
        <v>0</v>
      </c>
      <c r="Z24" s="104">
        <f t="shared" ref="Z24" si="120">(Z19*Z20*Z21*Z22*Z23)</f>
        <v>0</v>
      </c>
      <c r="AA24" s="104">
        <f t="shared" ref="AA24" si="121">(AA19*AA20*AA21*AA22*AA23)</f>
        <v>0</v>
      </c>
      <c r="AB24" s="104">
        <f t="shared" ref="AB24" si="122">(AB19*AB20*AB21*AB22*AB23)</f>
        <v>0</v>
      </c>
      <c r="AC24" s="104">
        <f t="shared" ref="AC24" si="123">(AC19*AC20*AC21*AC22*AC23)</f>
        <v>0</v>
      </c>
      <c r="AD24" s="104">
        <f t="shared" ref="AD24" si="124">(AD19*AD20*AD21*AD22*AD23)</f>
        <v>0</v>
      </c>
      <c r="AE24" s="104">
        <f t="shared" ref="AE24" si="125">(AE19*AE20*AE21*AE22*AE23)</f>
        <v>0</v>
      </c>
      <c r="AF24" s="104">
        <f t="shared" ref="AF24" si="126">(AF19*AF20*AF21*AF22*AF23)</f>
        <v>0</v>
      </c>
      <c r="AG24" s="104">
        <f t="shared" ref="AG24" si="127">(AG19*AG20*AG21*AG22*AG23)</f>
        <v>0</v>
      </c>
      <c r="AH24" s="104">
        <f t="shared" ref="AH24" si="128">(AH19*AH20*AH21*AH22*AH23)</f>
        <v>0</v>
      </c>
      <c r="AI24" s="104">
        <f t="shared" ref="AI24" si="129">(AI19*AI20*AI21*AI22*AI23)</f>
        <v>0</v>
      </c>
      <c r="AJ24" s="104">
        <f t="shared" ref="AJ24" si="130">(AJ19*AJ20*AJ21*AJ22*AJ23)</f>
        <v>0</v>
      </c>
      <c r="AK24" s="104">
        <f t="shared" ref="AK24" si="131">(AK19*AK20*AK21*AK22*AK23)</f>
        <v>0</v>
      </c>
      <c r="AL24" s="104">
        <f t="shared" ref="AL24" si="132">(AL19*AL20*AL21*AL22*AL23)</f>
        <v>0</v>
      </c>
      <c r="AM24" s="104">
        <f t="shared" ref="AM24" si="133">(AM19*AM20*AM21*AM22*AM23)</f>
        <v>0</v>
      </c>
      <c r="AN24" s="104">
        <f t="shared" ref="AN24" si="134">(AN19*AN20*AN21*AN22*AN23)</f>
        <v>0</v>
      </c>
      <c r="AO24" s="104">
        <f t="shared" ref="AO24" si="135">(AO19*AO20*AO21*AO22*AO23)</f>
        <v>0</v>
      </c>
      <c r="AP24" s="104">
        <f t="shared" ref="AP24" si="136">(AP19*AP20*AP21*AP22*AP23)</f>
        <v>0</v>
      </c>
      <c r="AQ24" s="104">
        <f t="shared" ref="AQ24" si="137">(AQ19*AQ20*AQ21*AQ22*AQ23)</f>
        <v>0</v>
      </c>
      <c r="AR24" s="104">
        <f t="shared" ref="AR24" si="138">(AR19*AR20*AR21*AR22*AR23)</f>
        <v>0</v>
      </c>
      <c r="AS24" s="104">
        <f t="shared" ref="AS24" si="139">(AS19*AS20*AS21*AS22*AS23)</f>
        <v>0</v>
      </c>
      <c r="AT24" s="104">
        <f t="shared" ref="AT24" si="140">(AT19*AT20*AT21*AT22*AT23)</f>
        <v>0</v>
      </c>
      <c r="AU24" s="104">
        <f t="shared" ref="AU24" si="141">(AU19*AU20*AU21*AU22*AU23)</f>
        <v>0</v>
      </c>
      <c r="AV24" s="104">
        <f t="shared" ref="AV24" si="142">(AV19*AV20*AV21*AV22*AV23)</f>
        <v>0</v>
      </c>
      <c r="AW24" s="104">
        <f t="shared" ref="AW24" si="143">(AW19*AW20*AW21*AW22*AW23)</f>
        <v>0</v>
      </c>
      <c r="AX24" s="104">
        <f t="shared" ref="AX24" si="144">(AX19*AX20*AX21*AX22*AX23)</f>
        <v>0</v>
      </c>
      <c r="AY24" s="104">
        <f t="shared" ref="AY24" si="145">(AY19*AY20*AY21*AY22*AY23)</f>
        <v>0</v>
      </c>
      <c r="AZ24" s="104">
        <f t="shared" ref="AZ24" si="146">(AZ19*AZ20*AZ21*AZ22*AZ23)</f>
        <v>0</v>
      </c>
      <c r="BA24" s="104">
        <f t="shared" ref="BA24" si="147">(BA19*BA20*BA21*BA22*BA23)</f>
        <v>0</v>
      </c>
      <c r="BB24" s="104">
        <f t="shared" ref="BB24" si="148">(BB19*BB20*BB21*BB22*BB23)</f>
        <v>0</v>
      </c>
      <c r="BC24" s="104">
        <f t="shared" ref="BC24" si="149">(BC19*BC20*BC21*BC22*BC23)</f>
        <v>0</v>
      </c>
      <c r="BD24" s="104">
        <f t="shared" ref="BD24" si="150">(BD19*BD20*BD21*BD22*BD23)</f>
        <v>0</v>
      </c>
      <c r="BE24" s="104">
        <f t="shared" ref="BE24" si="151">(BE19*BE20*BE21*BE22*BE23)</f>
        <v>0</v>
      </c>
      <c r="BF24" s="104">
        <f t="shared" ref="BF24" si="152">(BF19*BF20*BF21*BF22*BF23)</f>
        <v>0</v>
      </c>
      <c r="BG24" s="104">
        <f t="shared" ref="BG24" si="153">(BG19*BG20*BG21*BG22*BG23)</f>
        <v>0</v>
      </c>
      <c r="BH24" s="104">
        <f t="shared" ref="BH24" si="154">(BH19*BH20*BH21*BH22*BH23)</f>
        <v>0</v>
      </c>
      <c r="BI24" s="104">
        <f t="shared" ref="BI24" si="155">(BI19*BI20*BI21*BI22*BI23)</f>
        <v>0</v>
      </c>
      <c r="BJ24" s="104">
        <f t="shared" ref="BJ24" si="156">(BJ19*BJ20*BJ21*BJ22*BJ23)</f>
        <v>0</v>
      </c>
      <c r="BK24" s="104">
        <f t="shared" ref="BK24" si="157">(BK19*BK20*BK21*BK22*BK23)</f>
        <v>0</v>
      </c>
      <c r="BL24" s="104">
        <f t="shared" ref="BL24" si="158">(BL19*BL20*BL21*BL22*BL23)</f>
        <v>0</v>
      </c>
      <c r="BM24" s="104">
        <f t="shared" ref="BM24" si="159">(BM19*BM20*BM21*BM22*BM23)</f>
        <v>0</v>
      </c>
      <c r="BN24" s="104">
        <f t="shared" ref="BN24" si="160">(BN19*BN20*BN21*BN22*BN23)</f>
        <v>0</v>
      </c>
      <c r="BO24" s="104">
        <f t="shared" ref="BO24" si="161">(BO19*BO20*BO21*BO22*BO23)</f>
        <v>0</v>
      </c>
      <c r="BP24" s="104">
        <f t="shared" ref="BP24" si="162">(BP19*BP20*BP21*BP22*BP23)</f>
        <v>0</v>
      </c>
      <c r="BQ24" s="104">
        <f t="shared" ref="BQ24" si="163">(BQ19*BQ20*BQ21*BQ22*BQ23)</f>
        <v>0</v>
      </c>
      <c r="BR24" s="104">
        <f t="shared" ref="BR24" si="164">(BR19*BR20*BR21*BR22*BR23)</f>
        <v>0</v>
      </c>
      <c r="BS24" s="104">
        <f t="shared" ref="BS24" si="165">(BS19*BS20*BS21*BS22*BS23)</f>
        <v>0</v>
      </c>
      <c r="BT24" s="104">
        <f t="shared" ref="BT24" si="166">(BT19*BT20*BT21*BT22*BT23)</f>
        <v>0</v>
      </c>
      <c r="BU24" s="104">
        <f t="shared" ref="BU24" si="167">(BU19*BU20*BU21*BU22*BU23)</f>
        <v>0</v>
      </c>
      <c r="BV24" s="104">
        <f t="shared" ref="BV24" si="168">(BV19*BV20*BV21*BV22*BV23)</f>
        <v>0</v>
      </c>
      <c r="BW24" s="104">
        <f t="shared" ref="BW24" si="169">(BW19*BW20*BW21*BW22*BW23)</f>
        <v>0</v>
      </c>
      <c r="BX24" s="104">
        <f t="shared" ref="BX24" si="170">(BX19*BX20*BX21*BX22*BX23)</f>
        <v>0</v>
      </c>
      <c r="BY24" s="104">
        <f t="shared" ref="BY24" si="171">(BY19*BY20*BY21*BY22*BY23)</f>
        <v>0</v>
      </c>
      <c r="BZ24" s="104">
        <f t="shared" ref="BZ24" si="172">(BZ19*BZ20*BZ21*BZ22*BZ23)</f>
        <v>0</v>
      </c>
      <c r="CA24" s="104">
        <f t="shared" ref="CA24" si="173">(CA19*CA20*CA21*CA22*CA23)</f>
        <v>0</v>
      </c>
      <c r="CB24" s="104">
        <f t="shared" ref="CB24" si="174">(CB19*CB20*CB21*CB22*CB23)</f>
        <v>0</v>
      </c>
      <c r="CC24" s="104">
        <f t="shared" ref="CC24" si="175">(CC19*CC20*CC21*CC22*CC23)</f>
        <v>0</v>
      </c>
      <c r="CD24" s="104">
        <f t="shared" ref="CD24" si="176">(CD19*CD20*CD21*CD22*CD23)</f>
        <v>0</v>
      </c>
      <c r="CE24" s="104">
        <f t="shared" ref="CE24" si="177">(CE19*CE20*CE21*CE22*CE23)</f>
        <v>0</v>
      </c>
      <c r="CF24" s="104">
        <f t="shared" ref="CF24" si="178">(CF19*CF20*CF21*CF22*CF23)</f>
        <v>0</v>
      </c>
      <c r="CG24" s="104">
        <f t="shared" ref="CG24" si="179">(CG19*CG20*CG21*CG22*CG23)</f>
        <v>0</v>
      </c>
      <c r="CH24" s="104">
        <f t="shared" ref="CH24" si="180">(CH19*CH20*CH21*CH22*CH23)</f>
        <v>0</v>
      </c>
      <c r="CI24" s="104">
        <f t="shared" ref="CI24" si="181">(CI19*CI20*CI21*CI22*CI23)</f>
        <v>0</v>
      </c>
      <c r="CJ24" s="104">
        <f t="shared" ref="CJ24" si="182">(CJ19*CJ20*CJ21*CJ22*CJ23)</f>
        <v>0</v>
      </c>
      <c r="CK24" s="104">
        <f t="shared" ref="CK24" si="183">(CK19*CK20*CK21*CK22*CK23)</f>
        <v>0</v>
      </c>
      <c r="CL24" s="104">
        <f t="shared" ref="CL24" si="184">(CL19*CL20*CL21*CL22*CL23)</f>
        <v>0</v>
      </c>
      <c r="CM24" s="104">
        <f t="shared" ref="CM24" si="185">(CM19*CM20*CM21*CM22*CM23)</f>
        <v>0</v>
      </c>
      <c r="CN24" s="104">
        <f t="shared" ref="CN24" si="186">(CN19*CN20*CN21*CN22*CN23)</f>
        <v>0</v>
      </c>
      <c r="CO24" s="104">
        <f t="shared" ref="CO24" si="187">(CO19*CO20*CO21*CO22*CO23)</f>
        <v>0</v>
      </c>
      <c r="CP24" s="104">
        <f t="shared" ref="CP24" si="188">(CP19*CP20*CP21*CP22*CP23)</f>
        <v>0</v>
      </c>
      <c r="CQ24" s="104">
        <f t="shared" ref="CQ24" si="189">(CQ19*CQ20*CQ21*CQ22*CQ23)</f>
        <v>0</v>
      </c>
      <c r="CR24" s="104">
        <f t="shared" ref="CR24" si="190">(CR19*CR20*CR21*CR22*CR23)</f>
        <v>0</v>
      </c>
      <c r="CS24" s="104">
        <f t="shared" ref="CS24" si="191">(CS19*CS20*CS21*CS22*CS23)</f>
        <v>0</v>
      </c>
      <c r="CT24" s="104">
        <f t="shared" ref="CT24" si="192">(CT19*CT20*CT21*CT22*CT23)</f>
        <v>0</v>
      </c>
      <c r="CU24" s="104">
        <f t="shared" ref="CU24" si="193">(CU19*CU20*CU21*CU22*CU23)</f>
        <v>0</v>
      </c>
      <c r="CV24" s="104">
        <f t="shared" ref="CV24" si="194">(CV19*CV20*CV21*CV22*CV23)</f>
        <v>0</v>
      </c>
      <c r="CW24" s="104">
        <f t="shared" ref="CW24" si="195">(CW19*CW20*CW21*CW22*CW23)</f>
        <v>0</v>
      </c>
      <c r="CX24" s="104">
        <f t="shared" ref="CX24" si="196">(CX19*CX20*CX21*CX22*CX23)</f>
        <v>0</v>
      </c>
      <c r="CY24" s="104">
        <f t="shared" ref="CY24" si="197">(CY19*CY20*CY21*CY22*CY23)</f>
        <v>0</v>
      </c>
      <c r="CZ24" s="104">
        <f t="shared" ref="CZ24" si="198">(CZ19*CZ20*CZ21*CZ22*CZ23)</f>
        <v>0</v>
      </c>
      <c r="DA24" s="105">
        <f t="shared" ref="DA24" si="199">(DA19*DA20*DA21*DA22*DA23)</f>
        <v>0</v>
      </c>
    </row>
    <row r="25" spans="1:105" ht="13.9">
      <c r="A25" s="25" t="s">
        <v>14</v>
      </c>
      <c r="B25" s="28" t="s">
        <v>51</v>
      </c>
    </row>
    <row r="26" spans="1:105" ht="13.9">
      <c r="A26" s="29" t="s">
        <v>15</v>
      </c>
      <c r="B26" s="26" t="s">
        <v>43</v>
      </c>
      <c r="C26" s="4" t="s">
        <v>15</v>
      </c>
      <c r="D26" s="2" t="s">
        <v>44</v>
      </c>
      <c r="E26" s="2" t="s">
        <v>29</v>
      </c>
      <c r="F26" s="5" t="s">
        <v>30</v>
      </c>
      <c r="G26" s="2">
        <v>1</v>
      </c>
      <c r="H26" s="2">
        <v>2</v>
      </c>
      <c r="I26" s="2">
        <v>3</v>
      </c>
      <c r="J26" s="2">
        <v>4</v>
      </c>
      <c r="K26" s="2">
        <v>5</v>
      </c>
      <c r="L26" s="2">
        <v>6</v>
      </c>
      <c r="M26" s="2">
        <v>7</v>
      </c>
      <c r="N26" s="2">
        <v>8</v>
      </c>
      <c r="O26" s="2">
        <v>9</v>
      </c>
      <c r="P26" s="2">
        <v>10</v>
      </c>
      <c r="Q26" s="2">
        <v>11</v>
      </c>
      <c r="R26" s="2">
        <v>12</v>
      </c>
      <c r="S26" s="2">
        <v>13</v>
      </c>
      <c r="T26" s="2">
        <v>14</v>
      </c>
      <c r="U26" s="2">
        <v>15</v>
      </c>
      <c r="V26" s="2">
        <v>16</v>
      </c>
      <c r="W26" s="2">
        <v>17</v>
      </c>
      <c r="X26" s="2">
        <v>18</v>
      </c>
      <c r="Y26" s="2">
        <v>19</v>
      </c>
      <c r="Z26" s="2">
        <v>20</v>
      </c>
      <c r="AA26" s="2">
        <v>21</v>
      </c>
      <c r="AB26" s="2">
        <v>22</v>
      </c>
      <c r="AC26" s="2">
        <v>23</v>
      </c>
      <c r="AD26" s="2">
        <v>24</v>
      </c>
      <c r="AE26" s="2">
        <v>25</v>
      </c>
      <c r="AF26" s="2">
        <v>26</v>
      </c>
      <c r="AG26" s="2">
        <v>27</v>
      </c>
      <c r="AH26" s="2">
        <v>28</v>
      </c>
      <c r="AI26" s="2">
        <v>29</v>
      </c>
      <c r="AJ26" s="2">
        <v>30</v>
      </c>
      <c r="AK26" s="2">
        <v>31</v>
      </c>
      <c r="AL26" s="2">
        <v>32</v>
      </c>
      <c r="AM26" s="2">
        <v>33</v>
      </c>
      <c r="AN26" s="2">
        <v>34</v>
      </c>
      <c r="AO26" s="2">
        <v>35</v>
      </c>
      <c r="AP26" s="2">
        <v>36</v>
      </c>
      <c r="AQ26" s="2">
        <v>37</v>
      </c>
      <c r="AR26" s="2">
        <v>38</v>
      </c>
      <c r="AS26" s="2">
        <v>39</v>
      </c>
      <c r="AT26" s="2">
        <v>40</v>
      </c>
      <c r="AU26" s="2">
        <v>41</v>
      </c>
      <c r="AV26" s="2">
        <v>42</v>
      </c>
      <c r="AW26" s="2">
        <v>43</v>
      </c>
      <c r="AX26" s="2">
        <v>44</v>
      </c>
      <c r="AY26" s="2">
        <v>45</v>
      </c>
      <c r="AZ26" s="2">
        <v>46</v>
      </c>
      <c r="BA26" s="2">
        <v>47</v>
      </c>
      <c r="BB26" s="2">
        <v>48</v>
      </c>
      <c r="BC26" s="2">
        <v>49</v>
      </c>
      <c r="BD26" s="2">
        <v>50</v>
      </c>
      <c r="BE26" s="2">
        <v>51</v>
      </c>
      <c r="BF26" s="2">
        <v>52</v>
      </c>
      <c r="BG26" s="2">
        <v>53</v>
      </c>
      <c r="BH26" s="2">
        <v>54</v>
      </c>
      <c r="BI26" s="2">
        <v>55</v>
      </c>
      <c r="BJ26" s="2">
        <v>56</v>
      </c>
      <c r="BK26" s="2">
        <v>57</v>
      </c>
      <c r="BL26" s="2">
        <v>58</v>
      </c>
      <c r="BM26" s="2">
        <v>59</v>
      </c>
      <c r="BN26" s="2">
        <v>60</v>
      </c>
      <c r="BO26" s="2">
        <v>61</v>
      </c>
      <c r="BP26" s="2">
        <v>62</v>
      </c>
      <c r="BQ26" s="2">
        <v>63</v>
      </c>
      <c r="BR26" s="2">
        <v>64</v>
      </c>
      <c r="BS26" s="2">
        <v>65</v>
      </c>
      <c r="BT26" s="2">
        <v>66</v>
      </c>
      <c r="BU26" s="2">
        <v>67</v>
      </c>
      <c r="BV26" s="2">
        <v>68</v>
      </c>
      <c r="BW26" s="2">
        <v>69</v>
      </c>
      <c r="BX26" s="2">
        <v>70</v>
      </c>
      <c r="BY26" s="2">
        <v>71</v>
      </c>
      <c r="BZ26" s="2">
        <v>72</v>
      </c>
      <c r="CA26" s="2">
        <v>73</v>
      </c>
      <c r="CB26" s="2">
        <v>74</v>
      </c>
      <c r="CC26" s="2">
        <v>75</v>
      </c>
      <c r="CD26" s="2">
        <v>76</v>
      </c>
      <c r="CE26" s="2">
        <v>77</v>
      </c>
      <c r="CF26" s="2">
        <v>78</v>
      </c>
      <c r="CG26" s="2">
        <v>79</v>
      </c>
      <c r="CH26" s="2">
        <v>80</v>
      </c>
      <c r="CI26" s="2">
        <v>81</v>
      </c>
      <c r="CJ26" s="2">
        <v>82</v>
      </c>
      <c r="CK26" s="2">
        <v>83</v>
      </c>
      <c r="CL26" s="2">
        <v>84</v>
      </c>
      <c r="CM26" s="2">
        <v>85</v>
      </c>
      <c r="CN26" s="2">
        <v>86</v>
      </c>
      <c r="CO26" s="2">
        <v>87</v>
      </c>
      <c r="CP26" s="2">
        <v>88</v>
      </c>
      <c r="CQ26" s="2">
        <v>89</v>
      </c>
      <c r="CR26" s="2">
        <v>90</v>
      </c>
      <c r="CS26" s="2">
        <v>91</v>
      </c>
      <c r="CT26" s="2">
        <v>92</v>
      </c>
      <c r="CU26" s="2">
        <v>93</v>
      </c>
      <c r="CV26" s="2">
        <v>94</v>
      </c>
      <c r="CW26" s="2">
        <v>95</v>
      </c>
      <c r="CX26" s="2">
        <v>96</v>
      </c>
      <c r="CY26" s="2">
        <v>97</v>
      </c>
      <c r="CZ26" s="2">
        <v>98</v>
      </c>
      <c r="DA26" s="2">
        <v>99</v>
      </c>
    </row>
    <row r="27" spans="1:105" ht="13.9">
      <c r="A27" s="29" t="s">
        <v>15</v>
      </c>
      <c r="B27" s="26" t="s">
        <v>43</v>
      </c>
      <c r="D27" s="2" t="s">
        <v>45</v>
      </c>
      <c r="F27" s="7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</row>
    <row r="28" spans="1:105" ht="13.9">
      <c r="A28" s="29" t="s">
        <v>15</v>
      </c>
      <c r="B28" s="26" t="s">
        <v>43</v>
      </c>
      <c r="D28" s="2" t="s">
        <v>46</v>
      </c>
      <c r="F28" s="7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</row>
    <row r="29" spans="1:105" ht="13.9">
      <c r="A29" s="29" t="s">
        <v>15</v>
      </c>
      <c r="B29" s="26" t="s">
        <v>43</v>
      </c>
      <c r="D29" s="2" t="s">
        <v>47</v>
      </c>
      <c r="F29" s="7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</row>
    <row r="30" spans="1:105" ht="13.9">
      <c r="A30" s="29" t="s">
        <v>15</v>
      </c>
      <c r="B30" s="26" t="s">
        <v>43</v>
      </c>
      <c r="D30" s="2" t="s">
        <v>48</v>
      </c>
      <c r="F30" s="7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</row>
    <row r="31" spans="1:105" ht="14.25" thickBot="1">
      <c r="A31" s="29" t="s">
        <v>15</v>
      </c>
      <c r="B31" s="26" t="s">
        <v>43</v>
      </c>
      <c r="D31" s="2" t="s">
        <v>34</v>
      </c>
      <c r="F31" s="7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</row>
    <row r="32" spans="1:105" ht="14.25" thickBot="1">
      <c r="A32" s="29" t="s">
        <v>15</v>
      </c>
      <c r="B32" s="26" t="s">
        <v>43</v>
      </c>
      <c r="D32" s="4" t="s">
        <v>35</v>
      </c>
      <c r="E32" s="23">
        <f>NPV(Summaries!$E$2,H32:DA32)+F32+G32</f>
        <v>0</v>
      </c>
      <c r="F32" s="103">
        <f>(F27*F28*F29*F30*F31)</f>
        <v>0</v>
      </c>
      <c r="G32" s="104">
        <f t="shared" ref="G32" si="200">(G27*G28*G29*G30*G31)</f>
        <v>0</v>
      </c>
      <c r="H32" s="104">
        <f t="shared" ref="H32" si="201">(H27*H28*H29*H30*H31)</f>
        <v>0</v>
      </c>
      <c r="I32" s="104">
        <f t="shared" ref="I32" si="202">(I27*I28*I29*I30*I31)</f>
        <v>0</v>
      </c>
      <c r="J32" s="104">
        <f t="shared" ref="J32" si="203">(J27*J28*J29*J30*J31)</f>
        <v>0</v>
      </c>
      <c r="K32" s="104">
        <f t="shared" ref="K32" si="204">(K27*K28*K29*K30*K31)</f>
        <v>0</v>
      </c>
      <c r="L32" s="104">
        <f t="shared" ref="L32" si="205">(L27*L28*L29*L30*L31)</f>
        <v>0</v>
      </c>
      <c r="M32" s="104">
        <f t="shared" ref="M32" si="206">(M27*M28*M29*M30*M31)</f>
        <v>0</v>
      </c>
      <c r="N32" s="104">
        <f t="shared" ref="N32" si="207">(N27*N28*N29*N30*N31)</f>
        <v>0</v>
      </c>
      <c r="O32" s="104">
        <f t="shared" ref="O32" si="208">(O27*O28*O29*O30*O31)</f>
        <v>0</v>
      </c>
      <c r="P32" s="104">
        <f t="shared" ref="P32" si="209">(P27*P28*P29*P30*P31)</f>
        <v>0</v>
      </c>
      <c r="Q32" s="104">
        <f t="shared" ref="Q32" si="210">(Q27*Q28*Q29*Q30*Q31)</f>
        <v>0</v>
      </c>
      <c r="R32" s="104">
        <f t="shared" ref="R32" si="211">(R27*R28*R29*R30*R31)</f>
        <v>0</v>
      </c>
      <c r="S32" s="104">
        <f t="shared" ref="S32" si="212">(S27*S28*S29*S30*S31)</f>
        <v>0</v>
      </c>
      <c r="T32" s="104">
        <f t="shared" ref="T32" si="213">(T27*T28*T29*T30*T31)</f>
        <v>0</v>
      </c>
      <c r="U32" s="104">
        <f t="shared" ref="U32" si="214">(U27*U28*U29*U30*U31)</f>
        <v>0</v>
      </c>
      <c r="V32" s="104">
        <f t="shared" ref="V32" si="215">(V27*V28*V29*V30*V31)</f>
        <v>0</v>
      </c>
      <c r="W32" s="104">
        <f t="shared" ref="W32" si="216">(W27*W28*W29*W30*W31)</f>
        <v>0</v>
      </c>
      <c r="X32" s="104">
        <f t="shared" ref="X32" si="217">(X27*X28*X29*X30*X31)</f>
        <v>0</v>
      </c>
      <c r="Y32" s="104">
        <f t="shared" ref="Y32" si="218">(Y27*Y28*Y29*Y30*Y31)</f>
        <v>0</v>
      </c>
      <c r="Z32" s="104">
        <f t="shared" ref="Z32" si="219">(Z27*Z28*Z29*Z30*Z31)</f>
        <v>0</v>
      </c>
      <c r="AA32" s="104">
        <f t="shared" ref="AA32" si="220">(AA27*AA28*AA29*AA30*AA31)</f>
        <v>0</v>
      </c>
      <c r="AB32" s="104">
        <f t="shared" ref="AB32" si="221">(AB27*AB28*AB29*AB30*AB31)</f>
        <v>0</v>
      </c>
      <c r="AC32" s="104">
        <f t="shared" ref="AC32" si="222">(AC27*AC28*AC29*AC30*AC31)</f>
        <v>0</v>
      </c>
      <c r="AD32" s="104">
        <f t="shared" ref="AD32" si="223">(AD27*AD28*AD29*AD30*AD31)</f>
        <v>0</v>
      </c>
      <c r="AE32" s="104">
        <f t="shared" ref="AE32" si="224">(AE27*AE28*AE29*AE30*AE31)</f>
        <v>0</v>
      </c>
      <c r="AF32" s="104">
        <f t="shared" ref="AF32" si="225">(AF27*AF28*AF29*AF30*AF31)</f>
        <v>0</v>
      </c>
      <c r="AG32" s="104">
        <f t="shared" ref="AG32" si="226">(AG27*AG28*AG29*AG30*AG31)</f>
        <v>0</v>
      </c>
      <c r="AH32" s="104">
        <f t="shared" ref="AH32" si="227">(AH27*AH28*AH29*AH30*AH31)</f>
        <v>0</v>
      </c>
      <c r="AI32" s="104">
        <f t="shared" ref="AI32" si="228">(AI27*AI28*AI29*AI30*AI31)</f>
        <v>0</v>
      </c>
      <c r="AJ32" s="104">
        <f t="shared" ref="AJ32" si="229">(AJ27*AJ28*AJ29*AJ30*AJ31)</f>
        <v>0</v>
      </c>
      <c r="AK32" s="104">
        <f t="shared" ref="AK32" si="230">(AK27*AK28*AK29*AK30*AK31)</f>
        <v>0</v>
      </c>
      <c r="AL32" s="104">
        <f t="shared" ref="AL32" si="231">(AL27*AL28*AL29*AL30*AL31)</f>
        <v>0</v>
      </c>
      <c r="AM32" s="104">
        <f t="shared" ref="AM32" si="232">(AM27*AM28*AM29*AM30*AM31)</f>
        <v>0</v>
      </c>
      <c r="AN32" s="104">
        <f t="shared" ref="AN32" si="233">(AN27*AN28*AN29*AN30*AN31)</f>
        <v>0</v>
      </c>
      <c r="AO32" s="104">
        <f t="shared" ref="AO32" si="234">(AO27*AO28*AO29*AO30*AO31)</f>
        <v>0</v>
      </c>
      <c r="AP32" s="104">
        <f t="shared" ref="AP32" si="235">(AP27*AP28*AP29*AP30*AP31)</f>
        <v>0</v>
      </c>
      <c r="AQ32" s="104">
        <f t="shared" ref="AQ32" si="236">(AQ27*AQ28*AQ29*AQ30*AQ31)</f>
        <v>0</v>
      </c>
      <c r="AR32" s="104">
        <f t="shared" ref="AR32" si="237">(AR27*AR28*AR29*AR30*AR31)</f>
        <v>0</v>
      </c>
      <c r="AS32" s="104">
        <f t="shared" ref="AS32" si="238">(AS27*AS28*AS29*AS30*AS31)</f>
        <v>0</v>
      </c>
      <c r="AT32" s="104">
        <f t="shared" ref="AT32" si="239">(AT27*AT28*AT29*AT30*AT31)</f>
        <v>0</v>
      </c>
      <c r="AU32" s="104">
        <f t="shared" ref="AU32" si="240">(AU27*AU28*AU29*AU30*AU31)</f>
        <v>0</v>
      </c>
      <c r="AV32" s="104">
        <f t="shared" ref="AV32" si="241">(AV27*AV28*AV29*AV30*AV31)</f>
        <v>0</v>
      </c>
      <c r="AW32" s="104">
        <f t="shared" ref="AW32" si="242">(AW27*AW28*AW29*AW30*AW31)</f>
        <v>0</v>
      </c>
      <c r="AX32" s="104">
        <f t="shared" ref="AX32" si="243">(AX27*AX28*AX29*AX30*AX31)</f>
        <v>0</v>
      </c>
      <c r="AY32" s="104">
        <f t="shared" ref="AY32" si="244">(AY27*AY28*AY29*AY30*AY31)</f>
        <v>0</v>
      </c>
      <c r="AZ32" s="104">
        <f t="shared" ref="AZ32" si="245">(AZ27*AZ28*AZ29*AZ30*AZ31)</f>
        <v>0</v>
      </c>
      <c r="BA32" s="104">
        <f t="shared" ref="BA32" si="246">(BA27*BA28*BA29*BA30*BA31)</f>
        <v>0</v>
      </c>
      <c r="BB32" s="104">
        <f t="shared" ref="BB32" si="247">(BB27*BB28*BB29*BB30*BB31)</f>
        <v>0</v>
      </c>
      <c r="BC32" s="104">
        <f t="shared" ref="BC32" si="248">(BC27*BC28*BC29*BC30*BC31)</f>
        <v>0</v>
      </c>
      <c r="BD32" s="104">
        <f t="shared" ref="BD32" si="249">(BD27*BD28*BD29*BD30*BD31)</f>
        <v>0</v>
      </c>
      <c r="BE32" s="104">
        <f t="shared" ref="BE32" si="250">(BE27*BE28*BE29*BE30*BE31)</f>
        <v>0</v>
      </c>
      <c r="BF32" s="104">
        <f t="shared" ref="BF32" si="251">(BF27*BF28*BF29*BF30*BF31)</f>
        <v>0</v>
      </c>
      <c r="BG32" s="104">
        <f t="shared" ref="BG32" si="252">(BG27*BG28*BG29*BG30*BG31)</f>
        <v>0</v>
      </c>
      <c r="BH32" s="104">
        <f t="shared" ref="BH32" si="253">(BH27*BH28*BH29*BH30*BH31)</f>
        <v>0</v>
      </c>
      <c r="BI32" s="104">
        <f t="shared" ref="BI32" si="254">(BI27*BI28*BI29*BI30*BI31)</f>
        <v>0</v>
      </c>
      <c r="BJ32" s="104">
        <f t="shared" ref="BJ32" si="255">(BJ27*BJ28*BJ29*BJ30*BJ31)</f>
        <v>0</v>
      </c>
      <c r="BK32" s="104">
        <f t="shared" ref="BK32" si="256">(BK27*BK28*BK29*BK30*BK31)</f>
        <v>0</v>
      </c>
      <c r="BL32" s="104">
        <f t="shared" ref="BL32" si="257">(BL27*BL28*BL29*BL30*BL31)</f>
        <v>0</v>
      </c>
      <c r="BM32" s="104">
        <f t="shared" ref="BM32" si="258">(BM27*BM28*BM29*BM30*BM31)</f>
        <v>0</v>
      </c>
      <c r="BN32" s="104">
        <f t="shared" ref="BN32" si="259">(BN27*BN28*BN29*BN30*BN31)</f>
        <v>0</v>
      </c>
      <c r="BO32" s="104">
        <f t="shared" ref="BO32" si="260">(BO27*BO28*BO29*BO30*BO31)</f>
        <v>0</v>
      </c>
      <c r="BP32" s="104">
        <f t="shared" ref="BP32" si="261">(BP27*BP28*BP29*BP30*BP31)</f>
        <v>0</v>
      </c>
      <c r="BQ32" s="104">
        <f t="shared" ref="BQ32" si="262">(BQ27*BQ28*BQ29*BQ30*BQ31)</f>
        <v>0</v>
      </c>
      <c r="BR32" s="104">
        <f t="shared" ref="BR32" si="263">(BR27*BR28*BR29*BR30*BR31)</f>
        <v>0</v>
      </c>
      <c r="BS32" s="104">
        <f t="shared" ref="BS32" si="264">(BS27*BS28*BS29*BS30*BS31)</f>
        <v>0</v>
      </c>
      <c r="BT32" s="104">
        <f t="shared" ref="BT32" si="265">(BT27*BT28*BT29*BT30*BT31)</f>
        <v>0</v>
      </c>
      <c r="BU32" s="104">
        <f t="shared" ref="BU32" si="266">(BU27*BU28*BU29*BU30*BU31)</f>
        <v>0</v>
      </c>
      <c r="BV32" s="104">
        <f t="shared" ref="BV32" si="267">(BV27*BV28*BV29*BV30*BV31)</f>
        <v>0</v>
      </c>
      <c r="BW32" s="104">
        <f t="shared" ref="BW32" si="268">(BW27*BW28*BW29*BW30*BW31)</f>
        <v>0</v>
      </c>
      <c r="BX32" s="104">
        <f t="shared" ref="BX32" si="269">(BX27*BX28*BX29*BX30*BX31)</f>
        <v>0</v>
      </c>
      <c r="BY32" s="104">
        <f t="shared" ref="BY32" si="270">(BY27*BY28*BY29*BY30*BY31)</f>
        <v>0</v>
      </c>
      <c r="BZ32" s="104">
        <f t="shared" ref="BZ32" si="271">(BZ27*BZ28*BZ29*BZ30*BZ31)</f>
        <v>0</v>
      </c>
      <c r="CA32" s="104">
        <f t="shared" ref="CA32" si="272">(CA27*CA28*CA29*CA30*CA31)</f>
        <v>0</v>
      </c>
      <c r="CB32" s="104">
        <f t="shared" ref="CB32" si="273">(CB27*CB28*CB29*CB30*CB31)</f>
        <v>0</v>
      </c>
      <c r="CC32" s="104">
        <f t="shared" ref="CC32" si="274">(CC27*CC28*CC29*CC30*CC31)</f>
        <v>0</v>
      </c>
      <c r="CD32" s="104">
        <f t="shared" ref="CD32" si="275">(CD27*CD28*CD29*CD30*CD31)</f>
        <v>0</v>
      </c>
      <c r="CE32" s="104">
        <f t="shared" ref="CE32" si="276">(CE27*CE28*CE29*CE30*CE31)</f>
        <v>0</v>
      </c>
      <c r="CF32" s="104">
        <f t="shared" ref="CF32" si="277">(CF27*CF28*CF29*CF30*CF31)</f>
        <v>0</v>
      </c>
      <c r="CG32" s="104">
        <f t="shared" ref="CG32" si="278">(CG27*CG28*CG29*CG30*CG31)</f>
        <v>0</v>
      </c>
      <c r="CH32" s="104">
        <f t="shared" ref="CH32" si="279">(CH27*CH28*CH29*CH30*CH31)</f>
        <v>0</v>
      </c>
      <c r="CI32" s="104">
        <f t="shared" ref="CI32" si="280">(CI27*CI28*CI29*CI30*CI31)</f>
        <v>0</v>
      </c>
      <c r="CJ32" s="104">
        <f t="shared" ref="CJ32" si="281">(CJ27*CJ28*CJ29*CJ30*CJ31)</f>
        <v>0</v>
      </c>
      <c r="CK32" s="104">
        <f t="shared" ref="CK32" si="282">(CK27*CK28*CK29*CK30*CK31)</f>
        <v>0</v>
      </c>
      <c r="CL32" s="104">
        <f t="shared" ref="CL32" si="283">(CL27*CL28*CL29*CL30*CL31)</f>
        <v>0</v>
      </c>
      <c r="CM32" s="104">
        <f t="shared" ref="CM32" si="284">(CM27*CM28*CM29*CM30*CM31)</f>
        <v>0</v>
      </c>
      <c r="CN32" s="104">
        <f t="shared" ref="CN32" si="285">(CN27*CN28*CN29*CN30*CN31)</f>
        <v>0</v>
      </c>
      <c r="CO32" s="104">
        <f t="shared" ref="CO32" si="286">(CO27*CO28*CO29*CO30*CO31)</f>
        <v>0</v>
      </c>
      <c r="CP32" s="104">
        <f t="shared" ref="CP32" si="287">(CP27*CP28*CP29*CP30*CP31)</f>
        <v>0</v>
      </c>
      <c r="CQ32" s="104">
        <f t="shared" ref="CQ32" si="288">(CQ27*CQ28*CQ29*CQ30*CQ31)</f>
        <v>0</v>
      </c>
      <c r="CR32" s="104">
        <f t="shared" ref="CR32" si="289">(CR27*CR28*CR29*CR30*CR31)</f>
        <v>0</v>
      </c>
      <c r="CS32" s="104">
        <f t="shared" ref="CS32" si="290">(CS27*CS28*CS29*CS30*CS31)</f>
        <v>0</v>
      </c>
      <c r="CT32" s="104">
        <f t="shared" ref="CT32" si="291">(CT27*CT28*CT29*CT30*CT31)</f>
        <v>0</v>
      </c>
      <c r="CU32" s="104">
        <f t="shared" ref="CU32" si="292">(CU27*CU28*CU29*CU30*CU31)</f>
        <v>0</v>
      </c>
      <c r="CV32" s="104">
        <f t="shared" ref="CV32" si="293">(CV27*CV28*CV29*CV30*CV31)</f>
        <v>0</v>
      </c>
      <c r="CW32" s="104">
        <f t="shared" ref="CW32" si="294">(CW27*CW28*CW29*CW30*CW31)</f>
        <v>0</v>
      </c>
      <c r="CX32" s="104">
        <f t="shared" ref="CX32" si="295">(CX27*CX28*CX29*CX30*CX31)</f>
        <v>0</v>
      </c>
      <c r="CY32" s="104">
        <f t="shared" ref="CY32" si="296">(CY27*CY28*CY29*CY30*CY31)</f>
        <v>0</v>
      </c>
      <c r="CZ32" s="104">
        <f t="shared" ref="CZ32" si="297">(CZ27*CZ28*CZ29*CZ30*CZ31)</f>
        <v>0</v>
      </c>
      <c r="DA32" s="105">
        <f t="shared" ref="DA32" si="298">(DA27*DA28*DA29*DA30*DA31)</f>
        <v>0</v>
      </c>
    </row>
    <row r="33" spans="1:105" ht="13.9">
      <c r="A33" s="29" t="s">
        <v>15</v>
      </c>
      <c r="B33" s="26" t="s">
        <v>43</v>
      </c>
    </row>
    <row r="34" spans="1:105" ht="13.9">
      <c r="A34" s="29" t="s">
        <v>15</v>
      </c>
      <c r="B34" s="27" t="s">
        <v>49</v>
      </c>
      <c r="C34" s="4" t="s">
        <v>15</v>
      </c>
      <c r="D34" s="2" t="s">
        <v>50</v>
      </c>
      <c r="E34" s="2" t="s">
        <v>29</v>
      </c>
      <c r="F34" s="5" t="s">
        <v>30</v>
      </c>
      <c r="G34" s="2">
        <v>1</v>
      </c>
      <c r="H34" s="2">
        <v>2</v>
      </c>
      <c r="I34" s="2">
        <v>3</v>
      </c>
      <c r="J34" s="2">
        <v>4</v>
      </c>
      <c r="K34" s="2">
        <v>5</v>
      </c>
      <c r="L34" s="2">
        <v>6</v>
      </c>
      <c r="M34" s="2">
        <v>7</v>
      </c>
      <c r="N34" s="2">
        <v>8</v>
      </c>
      <c r="O34" s="2">
        <v>9</v>
      </c>
      <c r="P34" s="2">
        <v>10</v>
      </c>
      <c r="Q34" s="2">
        <v>11</v>
      </c>
      <c r="R34" s="2">
        <v>12</v>
      </c>
      <c r="S34" s="2">
        <v>13</v>
      </c>
      <c r="T34" s="2">
        <v>14</v>
      </c>
      <c r="U34" s="2">
        <v>15</v>
      </c>
      <c r="V34" s="2">
        <v>16</v>
      </c>
      <c r="W34" s="2">
        <v>17</v>
      </c>
      <c r="X34" s="2">
        <v>18</v>
      </c>
      <c r="Y34" s="2">
        <v>19</v>
      </c>
      <c r="Z34" s="2">
        <v>20</v>
      </c>
      <c r="AA34" s="2">
        <v>21</v>
      </c>
      <c r="AB34" s="2">
        <v>22</v>
      </c>
      <c r="AC34" s="2">
        <v>23</v>
      </c>
      <c r="AD34" s="2">
        <v>24</v>
      </c>
      <c r="AE34" s="2">
        <v>25</v>
      </c>
      <c r="AF34" s="2">
        <v>26</v>
      </c>
      <c r="AG34" s="2">
        <v>27</v>
      </c>
      <c r="AH34" s="2">
        <v>28</v>
      </c>
      <c r="AI34" s="2">
        <v>29</v>
      </c>
      <c r="AJ34" s="2">
        <v>30</v>
      </c>
      <c r="AK34" s="2">
        <v>31</v>
      </c>
      <c r="AL34" s="2">
        <v>32</v>
      </c>
      <c r="AM34" s="2">
        <v>33</v>
      </c>
      <c r="AN34" s="2">
        <v>34</v>
      </c>
      <c r="AO34" s="2">
        <v>35</v>
      </c>
      <c r="AP34" s="2">
        <v>36</v>
      </c>
      <c r="AQ34" s="2">
        <v>37</v>
      </c>
      <c r="AR34" s="2">
        <v>38</v>
      </c>
      <c r="AS34" s="2">
        <v>39</v>
      </c>
      <c r="AT34" s="2">
        <v>40</v>
      </c>
      <c r="AU34" s="2">
        <v>41</v>
      </c>
      <c r="AV34" s="2">
        <v>42</v>
      </c>
      <c r="AW34" s="2">
        <v>43</v>
      </c>
      <c r="AX34" s="2">
        <v>44</v>
      </c>
      <c r="AY34" s="2">
        <v>45</v>
      </c>
      <c r="AZ34" s="2">
        <v>46</v>
      </c>
      <c r="BA34" s="2">
        <v>47</v>
      </c>
      <c r="BB34" s="2">
        <v>48</v>
      </c>
      <c r="BC34" s="2">
        <v>49</v>
      </c>
      <c r="BD34" s="2">
        <v>50</v>
      </c>
      <c r="BE34" s="2">
        <v>51</v>
      </c>
      <c r="BF34" s="2">
        <v>52</v>
      </c>
      <c r="BG34" s="2">
        <v>53</v>
      </c>
      <c r="BH34" s="2">
        <v>54</v>
      </c>
      <c r="BI34" s="2">
        <v>55</v>
      </c>
      <c r="BJ34" s="2">
        <v>56</v>
      </c>
      <c r="BK34" s="2">
        <v>57</v>
      </c>
      <c r="BL34" s="2">
        <v>58</v>
      </c>
      <c r="BM34" s="2">
        <v>59</v>
      </c>
      <c r="BN34" s="2">
        <v>60</v>
      </c>
      <c r="BO34" s="2">
        <v>61</v>
      </c>
      <c r="BP34" s="2">
        <v>62</v>
      </c>
      <c r="BQ34" s="2">
        <v>63</v>
      </c>
      <c r="BR34" s="2">
        <v>64</v>
      </c>
      <c r="BS34" s="2">
        <v>65</v>
      </c>
      <c r="BT34" s="2">
        <v>66</v>
      </c>
      <c r="BU34" s="2">
        <v>67</v>
      </c>
      <c r="BV34" s="2">
        <v>68</v>
      </c>
      <c r="BW34" s="2">
        <v>69</v>
      </c>
      <c r="BX34" s="2">
        <v>70</v>
      </c>
      <c r="BY34" s="2">
        <v>71</v>
      </c>
      <c r="BZ34" s="2">
        <v>72</v>
      </c>
      <c r="CA34" s="2">
        <v>73</v>
      </c>
      <c r="CB34" s="2">
        <v>74</v>
      </c>
      <c r="CC34" s="2">
        <v>75</v>
      </c>
      <c r="CD34" s="2">
        <v>76</v>
      </c>
      <c r="CE34" s="2">
        <v>77</v>
      </c>
      <c r="CF34" s="2">
        <v>78</v>
      </c>
      <c r="CG34" s="2">
        <v>79</v>
      </c>
      <c r="CH34" s="2">
        <v>80</v>
      </c>
      <c r="CI34" s="2">
        <v>81</v>
      </c>
      <c r="CJ34" s="2">
        <v>82</v>
      </c>
      <c r="CK34" s="2">
        <v>83</v>
      </c>
      <c r="CL34" s="2">
        <v>84</v>
      </c>
      <c r="CM34" s="2">
        <v>85</v>
      </c>
      <c r="CN34" s="2">
        <v>86</v>
      </c>
      <c r="CO34" s="2">
        <v>87</v>
      </c>
      <c r="CP34" s="2">
        <v>88</v>
      </c>
      <c r="CQ34" s="2">
        <v>89</v>
      </c>
      <c r="CR34" s="2">
        <v>90</v>
      </c>
      <c r="CS34" s="2">
        <v>91</v>
      </c>
      <c r="CT34" s="2">
        <v>92</v>
      </c>
      <c r="CU34" s="2">
        <v>93</v>
      </c>
      <c r="CV34" s="2">
        <v>94</v>
      </c>
      <c r="CW34" s="2">
        <v>95</v>
      </c>
      <c r="CX34" s="2">
        <v>96</v>
      </c>
      <c r="CY34" s="2">
        <v>97</v>
      </c>
      <c r="CZ34" s="2">
        <v>98</v>
      </c>
      <c r="DA34" s="2">
        <v>99</v>
      </c>
    </row>
    <row r="35" spans="1:105" ht="13.9">
      <c r="A35" s="29" t="s">
        <v>15</v>
      </c>
      <c r="B35" s="27" t="s">
        <v>49</v>
      </c>
      <c r="D35" s="2" t="s">
        <v>45</v>
      </c>
      <c r="F35" s="7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</row>
    <row r="36" spans="1:105" ht="13.9">
      <c r="A36" s="29" t="s">
        <v>15</v>
      </c>
      <c r="B36" s="27" t="s">
        <v>49</v>
      </c>
      <c r="D36" s="2" t="s">
        <v>46</v>
      </c>
      <c r="F36" s="7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</row>
    <row r="37" spans="1:105" ht="13.9">
      <c r="A37" s="29" t="s">
        <v>15</v>
      </c>
      <c r="B37" s="27" t="s">
        <v>49</v>
      </c>
      <c r="D37" s="2" t="s">
        <v>47</v>
      </c>
      <c r="F37" s="7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</row>
    <row r="38" spans="1:105" ht="13.9">
      <c r="A38" s="29" t="s">
        <v>15</v>
      </c>
      <c r="B38" s="27" t="s">
        <v>49</v>
      </c>
      <c r="D38" s="2" t="s">
        <v>48</v>
      </c>
      <c r="F38" s="7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</row>
    <row r="39" spans="1:105" ht="14.25" thickBot="1">
      <c r="A39" s="29" t="s">
        <v>15</v>
      </c>
      <c r="B39" s="27" t="s">
        <v>49</v>
      </c>
      <c r="D39" s="2" t="s">
        <v>34</v>
      </c>
      <c r="F39" s="7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</row>
    <row r="40" spans="1:105" ht="14.25" thickBot="1">
      <c r="A40" s="29" t="s">
        <v>15</v>
      </c>
      <c r="B40" s="27" t="s">
        <v>49</v>
      </c>
      <c r="D40" s="4" t="s">
        <v>35</v>
      </c>
      <c r="E40" s="23">
        <f>NPV(Summaries!$E$2,H40:DA40)+F40+G40</f>
        <v>0</v>
      </c>
      <c r="F40" s="103">
        <f>(F35*F36*F37*F38*F39)</f>
        <v>0</v>
      </c>
      <c r="G40" s="104">
        <f t="shared" ref="G40" si="299">(G35*G36*G37*G38*G39)</f>
        <v>0</v>
      </c>
      <c r="H40" s="104">
        <f t="shared" ref="H40" si="300">(H35*H36*H37*H38*H39)</f>
        <v>0</v>
      </c>
      <c r="I40" s="104">
        <f t="shared" ref="I40" si="301">(I35*I36*I37*I38*I39)</f>
        <v>0</v>
      </c>
      <c r="J40" s="104">
        <f t="shared" ref="J40" si="302">(J35*J36*J37*J38*J39)</f>
        <v>0</v>
      </c>
      <c r="K40" s="104">
        <f t="shared" ref="K40" si="303">(K35*K36*K37*K38*K39)</f>
        <v>0</v>
      </c>
      <c r="L40" s="104">
        <f t="shared" ref="L40" si="304">(L35*L36*L37*L38*L39)</f>
        <v>0</v>
      </c>
      <c r="M40" s="104">
        <f t="shared" ref="M40" si="305">(M35*M36*M37*M38*M39)</f>
        <v>0</v>
      </c>
      <c r="N40" s="104">
        <f t="shared" ref="N40" si="306">(N35*N36*N37*N38*N39)</f>
        <v>0</v>
      </c>
      <c r="O40" s="104">
        <f t="shared" ref="O40" si="307">(O35*O36*O37*O38*O39)</f>
        <v>0</v>
      </c>
      <c r="P40" s="104">
        <f t="shared" ref="P40" si="308">(P35*P36*P37*P38*P39)</f>
        <v>0</v>
      </c>
      <c r="Q40" s="104">
        <f t="shared" ref="Q40" si="309">(Q35*Q36*Q37*Q38*Q39)</f>
        <v>0</v>
      </c>
      <c r="R40" s="104">
        <f t="shared" ref="R40" si="310">(R35*R36*R37*R38*R39)</f>
        <v>0</v>
      </c>
      <c r="S40" s="104">
        <f t="shared" ref="S40" si="311">(S35*S36*S37*S38*S39)</f>
        <v>0</v>
      </c>
      <c r="T40" s="104">
        <f t="shared" ref="T40" si="312">(T35*T36*T37*T38*T39)</f>
        <v>0</v>
      </c>
      <c r="U40" s="104">
        <f t="shared" ref="U40" si="313">(U35*U36*U37*U38*U39)</f>
        <v>0</v>
      </c>
      <c r="V40" s="104">
        <f t="shared" ref="V40" si="314">(V35*V36*V37*V38*V39)</f>
        <v>0</v>
      </c>
      <c r="W40" s="104">
        <f t="shared" ref="W40" si="315">(W35*W36*W37*W38*W39)</f>
        <v>0</v>
      </c>
      <c r="X40" s="104">
        <f t="shared" ref="X40" si="316">(X35*X36*X37*X38*X39)</f>
        <v>0</v>
      </c>
      <c r="Y40" s="104">
        <f t="shared" ref="Y40" si="317">(Y35*Y36*Y37*Y38*Y39)</f>
        <v>0</v>
      </c>
      <c r="Z40" s="104">
        <f t="shared" ref="Z40" si="318">(Z35*Z36*Z37*Z38*Z39)</f>
        <v>0</v>
      </c>
      <c r="AA40" s="104">
        <f t="shared" ref="AA40" si="319">(AA35*AA36*AA37*AA38*AA39)</f>
        <v>0</v>
      </c>
      <c r="AB40" s="104">
        <f t="shared" ref="AB40" si="320">(AB35*AB36*AB37*AB38*AB39)</f>
        <v>0</v>
      </c>
      <c r="AC40" s="104">
        <f t="shared" ref="AC40" si="321">(AC35*AC36*AC37*AC38*AC39)</f>
        <v>0</v>
      </c>
      <c r="AD40" s="104">
        <f t="shared" ref="AD40" si="322">(AD35*AD36*AD37*AD38*AD39)</f>
        <v>0</v>
      </c>
      <c r="AE40" s="104">
        <f t="shared" ref="AE40" si="323">(AE35*AE36*AE37*AE38*AE39)</f>
        <v>0</v>
      </c>
      <c r="AF40" s="104">
        <f t="shared" ref="AF40" si="324">(AF35*AF36*AF37*AF38*AF39)</f>
        <v>0</v>
      </c>
      <c r="AG40" s="104">
        <f t="shared" ref="AG40" si="325">(AG35*AG36*AG37*AG38*AG39)</f>
        <v>0</v>
      </c>
      <c r="AH40" s="104">
        <f t="shared" ref="AH40" si="326">(AH35*AH36*AH37*AH38*AH39)</f>
        <v>0</v>
      </c>
      <c r="AI40" s="104">
        <f t="shared" ref="AI40" si="327">(AI35*AI36*AI37*AI38*AI39)</f>
        <v>0</v>
      </c>
      <c r="AJ40" s="104">
        <f t="shared" ref="AJ40" si="328">(AJ35*AJ36*AJ37*AJ38*AJ39)</f>
        <v>0</v>
      </c>
      <c r="AK40" s="104">
        <f t="shared" ref="AK40" si="329">(AK35*AK36*AK37*AK38*AK39)</f>
        <v>0</v>
      </c>
      <c r="AL40" s="104">
        <f t="shared" ref="AL40" si="330">(AL35*AL36*AL37*AL38*AL39)</f>
        <v>0</v>
      </c>
      <c r="AM40" s="104">
        <f t="shared" ref="AM40" si="331">(AM35*AM36*AM37*AM38*AM39)</f>
        <v>0</v>
      </c>
      <c r="AN40" s="104">
        <f t="shared" ref="AN40" si="332">(AN35*AN36*AN37*AN38*AN39)</f>
        <v>0</v>
      </c>
      <c r="AO40" s="104">
        <f t="shared" ref="AO40" si="333">(AO35*AO36*AO37*AO38*AO39)</f>
        <v>0</v>
      </c>
      <c r="AP40" s="104">
        <f t="shared" ref="AP40" si="334">(AP35*AP36*AP37*AP38*AP39)</f>
        <v>0</v>
      </c>
      <c r="AQ40" s="104">
        <f t="shared" ref="AQ40" si="335">(AQ35*AQ36*AQ37*AQ38*AQ39)</f>
        <v>0</v>
      </c>
      <c r="AR40" s="104">
        <f t="shared" ref="AR40" si="336">(AR35*AR36*AR37*AR38*AR39)</f>
        <v>0</v>
      </c>
      <c r="AS40" s="104">
        <f t="shared" ref="AS40" si="337">(AS35*AS36*AS37*AS38*AS39)</f>
        <v>0</v>
      </c>
      <c r="AT40" s="104">
        <f t="shared" ref="AT40" si="338">(AT35*AT36*AT37*AT38*AT39)</f>
        <v>0</v>
      </c>
      <c r="AU40" s="104">
        <f t="shared" ref="AU40" si="339">(AU35*AU36*AU37*AU38*AU39)</f>
        <v>0</v>
      </c>
      <c r="AV40" s="104">
        <f t="shared" ref="AV40" si="340">(AV35*AV36*AV37*AV38*AV39)</f>
        <v>0</v>
      </c>
      <c r="AW40" s="104">
        <f t="shared" ref="AW40" si="341">(AW35*AW36*AW37*AW38*AW39)</f>
        <v>0</v>
      </c>
      <c r="AX40" s="104">
        <f t="shared" ref="AX40" si="342">(AX35*AX36*AX37*AX38*AX39)</f>
        <v>0</v>
      </c>
      <c r="AY40" s="104">
        <f t="shared" ref="AY40" si="343">(AY35*AY36*AY37*AY38*AY39)</f>
        <v>0</v>
      </c>
      <c r="AZ40" s="104">
        <f t="shared" ref="AZ40" si="344">(AZ35*AZ36*AZ37*AZ38*AZ39)</f>
        <v>0</v>
      </c>
      <c r="BA40" s="104">
        <f t="shared" ref="BA40" si="345">(BA35*BA36*BA37*BA38*BA39)</f>
        <v>0</v>
      </c>
      <c r="BB40" s="104">
        <f t="shared" ref="BB40" si="346">(BB35*BB36*BB37*BB38*BB39)</f>
        <v>0</v>
      </c>
      <c r="BC40" s="104">
        <f t="shared" ref="BC40" si="347">(BC35*BC36*BC37*BC38*BC39)</f>
        <v>0</v>
      </c>
      <c r="BD40" s="104">
        <f t="shared" ref="BD40" si="348">(BD35*BD36*BD37*BD38*BD39)</f>
        <v>0</v>
      </c>
      <c r="BE40" s="104">
        <f t="shared" ref="BE40" si="349">(BE35*BE36*BE37*BE38*BE39)</f>
        <v>0</v>
      </c>
      <c r="BF40" s="104">
        <f t="shared" ref="BF40" si="350">(BF35*BF36*BF37*BF38*BF39)</f>
        <v>0</v>
      </c>
      <c r="BG40" s="104">
        <f t="shared" ref="BG40" si="351">(BG35*BG36*BG37*BG38*BG39)</f>
        <v>0</v>
      </c>
      <c r="BH40" s="104">
        <f t="shared" ref="BH40" si="352">(BH35*BH36*BH37*BH38*BH39)</f>
        <v>0</v>
      </c>
      <c r="BI40" s="104">
        <f t="shared" ref="BI40" si="353">(BI35*BI36*BI37*BI38*BI39)</f>
        <v>0</v>
      </c>
      <c r="BJ40" s="104">
        <f t="shared" ref="BJ40" si="354">(BJ35*BJ36*BJ37*BJ38*BJ39)</f>
        <v>0</v>
      </c>
      <c r="BK40" s="104">
        <f t="shared" ref="BK40" si="355">(BK35*BK36*BK37*BK38*BK39)</f>
        <v>0</v>
      </c>
      <c r="BL40" s="104">
        <f t="shared" ref="BL40" si="356">(BL35*BL36*BL37*BL38*BL39)</f>
        <v>0</v>
      </c>
      <c r="BM40" s="104">
        <f t="shared" ref="BM40" si="357">(BM35*BM36*BM37*BM38*BM39)</f>
        <v>0</v>
      </c>
      <c r="BN40" s="104">
        <f t="shared" ref="BN40" si="358">(BN35*BN36*BN37*BN38*BN39)</f>
        <v>0</v>
      </c>
      <c r="BO40" s="104">
        <f t="shared" ref="BO40" si="359">(BO35*BO36*BO37*BO38*BO39)</f>
        <v>0</v>
      </c>
      <c r="BP40" s="104">
        <f t="shared" ref="BP40" si="360">(BP35*BP36*BP37*BP38*BP39)</f>
        <v>0</v>
      </c>
      <c r="BQ40" s="104">
        <f t="shared" ref="BQ40" si="361">(BQ35*BQ36*BQ37*BQ38*BQ39)</f>
        <v>0</v>
      </c>
      <c r="BR40" s="104">
        <f t="shared" ref="BR40" si="362">(BR35*BR36*BR37*BR38*BR39)</f>
        <v>0</v>
      </c>
      <c r="BS40" s="104">
        <f t="shared" ref="BS40" si="363">(BS35*BS36*BS37*BS38*BS39)</f>
        <v>0</v>
      </c>
      <c r="BT40" s="104">
        <f t="shared" ref="BT40" si="364">(BT35*BT36*BT37*BT38*BT39)</f>
        <v>0</v>
      </c>
      <c r="BU40" s="104">
        <f t="shared" ref="BU40" si="365">(BU35*BU36*BU37*BU38*BU39)</f>
        <v>0</v>
      </c>
      <c r="BV40" s="104">
        <f t="shared" ref="BV40" si="366">(BV35*BV36*BV37*BV38*BV39)</f>
        <v>0</v>
      </c>
      <c r="BW40" s="104">
        <f t="shared" ref="BW40" si="367">(BW35*BW36*BW37*BW38*BW39)</f>
        <v>0</v>
      </c>
      <c r="BX40" s="104">
        <f t="shared" ref="BX40" si="368">(BX35*BX36*BX37*BX38*BX39)</f>
        <v>0</v>
      </c>
      <c r="BY40" s="104">
        <f t="shared" ref="BY40" si="369">(BY35*BY36*BY37*BY38*BY39)</f>
        <v>0</v>
      </c>
      <c r="BZ40" s="104">
        <f t="shared" ref="BZ40" si="370">(BZ35*BZ36*BZ37*BZ38*BZ39)</f>
        <v>0</v>
      </c>
      <c r="CA40" s="104">
        <f t="shared" ref="CA40" si="371">(CA35*CA36*CA37*CA38*CA39)</f>
        <v>0</v>
      </c>
      <c r="CB40" s="104">
        <f t="shared" ref="CB40" si="372">(CB35*CB36*CB37*CB38*CB39)</f>
        <v>0</v>
      </c>
      <c r="CC40" s="104">
        <f t="shared" ref="CC40" si="373">(CC35*CC36*CC37*CC38*CC39)</f>
        <v>0</v>
      </c>
      <c r="CD40" s="104">
        <f t="shared" ref="CD40" si="374">(CD35*CD36*CD37*CD38*CD39)</f>
        <v>0</v>
      </c>
      <c r="CE40" s="104">
        <f t="shared" ref="CE40" si="375">(CE35*CE36*CE37*CE38*CE39)</f>
        <v>0</v>
      </c>
      <c r="CF40" s="104">
        <f t="shared" ref="CF40" si="376">(CF35*CF36*CF37*CF38*CF39)</f>
        <v>0</v>
      </c>
      <c r="CG40" s="104">
        <f t="shared" ref="CG40" si="377">(CG35*CG36*CG37*CG38*CG39)</f>
        <v>0</v>
      </c>
      <c r="CH40" s="104">
        <f t="shared" ref="CH40" si="378">(CH35*CH36*CH37*CH38*CH39)</f>
        <v>0</v>
      </c>
      <c r="CI40" s="104">
        <f t="shared" ref="CI40" si="379">(CI35*CI36*CI37*CI38*CI39)</f>
        <v>0</v>
      </c>
      <c r="CJ40" s="104">
        <f t="shared" ref="CJ40" si="380">(CJ35*CJ36*CJ37*CJ38*CJ39)</f>
        <v>0</v>
      </c>
      <c r="CK40" s="104">
        <f t="shared" ref="CK40" si="381">(CK35*CK36*CK37*CK38*CK39)</f>
        <v>0</v>
      </c>
      <c r="CL40" s="104">
        <f t="shared" ref="CL40" si="382">(CL35*CL36*CL37*CL38*CL39)</f>
        <v>0</v>
      </c>
      <c r="CM40" s="104">
        <f t="shared" ref="CM40" si="383">(CM35*CM36*CM37*CM38*CM39)</f>
        <v>0</v>
      </c>
      <c r="CN40" s="104">
        <f t="shared" ref="CN40" si="384">(CN35*CN36*CN37*CN38*CN39)</f>
        <v>0</v>
      </c>
      <c r="CO40" s="104">
        <f t="shared" ref="CO40" si="385">(CO35*CO36*CO37*CO38*CO39)</f>
        <v>0</v>
      </c>
      <c r="CP40" s="104">
        <f t="shared" ref="CP40" si="386">(CP35*CP36*CP37*CP38*CP39)</f>
        <v>0</v>
      </c>
      <c r="CQ40" s="104">
        <f t="shared" ref="CQ40" si="387">(CQ35*CQ36*CQ37*CQ38*CQ39)</f>
        <v>0</v>
      </c>
      <c r="CR40" s="104">
        <f t="shared" ref="CR40" si="388">(CR35*CR36*CR37*CR38*CR39)</f>
        <v>0</v>
      </c>
      <c r="CS40" s="104">
        <f t="shared" ref="CS40" si="389">(CS35*CS36*CS37*CS38*CS39)</f>
        <v>0</v>
      </c>
      <c r="CT40" s="104">
        <f t="shared" ref="CT40" si="390">(CT35*CT36*CT37*CT38*CT39)</f>
        <v>0</v>
      </c>
      <c r="CU40" s="104">
        <f t="shared" ref="CU40" si="391">(CU35*CU36*CU37*CU38*CU39)</f>
        <v>0</v>
      </c>
      <c r="CV40" s="104">
        <f t="shared" ref="CV40" si="392">(CV35*CV36*CV37*CV38*CV39)</f>
        <v>0</v>
      </c>
      <c r="CW40" s="104">
        <f t="shared" ref="CW40" si="393">(CW35*CW36*CW37*CW38*CW39)</f>
        <v>0</v>
      </c>
      <c r="CX40" s="104">
        <f t="shared" ref="CX40" si="394">(CX35*CX36*CX37*CX38*CX39)</f>
        <v>0</v>
      </c>
      <c r="CY40" s="104">
        <f t="shared" ref="CY40" si="395">(CY35*CY36*CY37*CY38*CY39)</f>
        <v>0</v>
      </c>
      <c r="CZ40" s="104">
        <f t="shared" ref="CZ40" si="396">(CZ35*CZ36*CZ37*CZ38*CZ39)</f>
        <v>0</v>
      </c>
      <c r="DA40" s="105">
        <f t="shared" ref="DA40" si="397">(DA35*DA36*DA37*DA38*DA39)</f>
        <v>0</v>
      </c>
    </row>
    <row r="41" spans="1:105" ht="13.9">
      <c r="A41" s="29" t="s">
        <v>15</v>
      </c>
      <c r="B41" s="27" t="s">
        <v>49</v>
      </c>
    </row>
    <row r="42" spans="1:105" ht="13.9">
      <c r="A42" s="29" t="s">
        <v>15</v>
      </c>
      <c r="B42" s="28" t="s">
        <v>51</v>
      </c>
      <c r="C42" s="4" t="s">
        <v>15</v>
      </c>
      <c r="D42" s="2" t="s">
        <v>52</v>
      </c>
      <c r="E42" s="2" t="s">
        <v>29</v>
      </c>
      <c r="F42" s="5" t="s">
        <v>30</v>
      </c>
      <c r="G42" s="2">
        <v>1</v>
      </c>
      <c r="H42" s="2">
        <v>2</v>
      </c>
      <c r="I42" s="2">
        <v>3</v>
      </c>
      <c r="J42" s="2">
        <v>4</v>
      </c>
      <c r="K42" s="2">
        <v>5</v>
      </c>
      <c r="L42" s="2">
        <v>6</v>
      </c>
      <c r="M42" s="2">
        <v>7</v>
      </c>
      <c r="N42" s="2">
        <v>8</v>
      </c>
      <c r="O42" s="2">
        <v>9</v>
      </c>
      <c r="P42" s="2">
        <v>10</v>
      </c>
      <c r="Q42" s="2">
        <v>11</v>
      </c>
      <c r="R42" s="2">
        <v>12</v>
      </c>
      <c r="S42" s="2">
        <v>13</v>
      </c>
      <c r="T42" s="2">
        <v>14</v>
      </c>
      <c r="U42" s="2">
        <v>15</v>
      </c>
      <c r="V42" s="2">
        <v>16</v>
      </c>
      <c r="W42" s="2">
        <v>17</v>
      </c>
      <c r="X42" s="2">
        <v>18</v>
      </c>
      <c r="Y42" s="2">
        <v>19</v>
      </c>
      <c r="Z42" s="2">
        <v>20</v>
      </c>
      <c r="AA42" s="2">
        <v>21</v>
      </c>
      <c r="AB42" s="2">
        <v>22</v>
      </c>
      <c r="AC42" s="2">
        <v>23</v>
      </c>
      <c r="AD42" s="2">
        <v>24</v>
      </c>
      <c r="AE42" s="2">
        <v>25</v>
      </c>
      <c r="AF42" s="2">
        <v>26</v>
      </c>
      <c r="AG42" s="2">
        <v>27</v>
      </c>
      <c r="AH42" s="2">
        <v>28</v>
      </c>
      <c r="AI42" s="2">
        <v>29</v>
      </c>
      <c r="AJ42" s="2">
        <v>30</v>
      </c>
      <c r="AK42" s="2">
        <v>31</v>
      </c>
      <c r="AL42" s="2">
        <v>32</v>
      </c>
      <c r="AM42" s="2">
        <v>33</v>
      </c>
      <c r="AN42" s="2">
        <v>34</v>
      </c>
      <c r="AO42" s="2">
        <v>35</v>
      </c>
      <c r="AP42" s="2">
        <v>36</v>
      </c>
      <c r="AQ42" s="2">
        <v>37</v>
      </c>
      <c r="AR42" s="2">
        <v>38</v>
      </c>
      <c r="AS42" s="2">
        <v>39</v>
      </c>
      <c r="AT42" s="2">
        <v>40</v>
      </c>
      <c r="AU42" s="2">
        <v>41</v>
      </c>
      <c r="AV42" s="2">
        <v>42</v>
      </c>
      <c r="AW42" s="2">
        <v>43</v>
      </c>
      <c r="AX42" s="2">
        <v>44</v>
      </c>
      <c r="AY42" s="2">
        <v>45</v>
      </c>
      <c r="AZ42" s="2">
        <v>46</v>
      </c>
      <c r="BA42" s="2">
        <v>47</v>
      </c>
      <c r="BB42" s="2">
        <v>48</v>
      </c>
      <c r="BC42" s="2">
        <v>49</v>
      </c>
      <c r="BD42" s="2">
        <v>50</v>
      </c>
      <c r="BE42" s="2">
        <v>51</v>
      </c>
      <c r="BF42" s="2">
        <v>52</v>
      </c>
      <c r="BG42" s="2">
        <v>53</v>
      </c>
      <c r="BH42" s="2">
        <v>54</v>
      </c>
      <c r="BI42" s="2">
        <v>55</v>
      </c>
      <c r="BJ42" s="2">
        <v>56</v>
      </c>
      <c r="BK42" s="2">
        <v>57</v>
      </c>
      <c r="BL42" s="2">
        <v>58</v>
      </c>
      <c r="BM42" s="2">
        <v>59</v>
      </c>
      <c r="BN42" s="2">
        <v>60</v>
      </c>
      <c r="BO42" s="2">
        <v>61</v>
      </c>
      <c r="BP42" s="2">
        <v>62</v>
      </c>
      <c r="BQ42" s="2">
        <v>63</v>
      </c>
      <c r="BR42" s="2">
        <v>64</v>
      </c>
      <c r="BS42" s="2">
        <v>65</v>
      </c>
      <c r="BT42" s="2">
        <v>66</v>
      </c>
      <c r="BU42" s="2">
        <v>67</v>
      </c>
      <c r="BV42" s="2">
        <v>68</v>
      </c>
      <c r="BW42" s="2">
        <v>69</v>
      </c>
      <c r="BX42" s="2">
        <v>70</v>
      </c>
      <c r="BY42" s="2">
        <v>71</v>
      </c>
      <c r="BZ42" s="2">
        <v>72</v>
      </c>
      <c r="CA42" s="2">
        <v>73</v>
      </c>
      <c r="CB42" s="2">
        <v>74</v>
      </c>
      <c r="CC42" s="2">
        <v>75</v>
      </c>
      <c r="CD42" s="2">
        <v>76</v>
      </c>
      <c r="CE42" s="2">
        <v>77</v>
      </c>
      <c r="CF42" s="2">
        <v>78</v>
      </c>
      <c r="CG42" s="2">
        <v>79</v>
      </c>
      <c r="CH42" s="2">
        <v>80</v>
      </c>
      <c r="CI42" s="2">
        <v>81</v>
      </c>
      <c r="CJ42" s="2">
        <v>82</v>
      </c>
      <c r="CK42" s="2">
        <v>83</v>
      </c>
      <c r="CL42" s="2">
        <v>84</v>
      </c>
      <c r="CM42" s="2">
        <v>85</v>
      </c>
      <c r="CN42" s="2">
        <v>86</v>
      </c>
      <c r="CO42" s="2">
        <v>87</v>
      </c>
      <c r="CP42" s="2">
        <v>88</v>
      </c>
      <c r="CQ42" s="2">
        <v>89</v>
      </c>
      <c r="CR42" s="2">
        <v>90</v>
      </c>
      <c r="CS42" s="2">
        <v>91</v>
      </c>
      <c r="CT42" s="2">
        <v>92</v>
      </c>
      <c r="CU42" s="2">
        <v>93</v>
      </c>
      <c r="CV42" s="2">
        <v>94</v>
      </c>
      <c r="CW42" s="2">
        <v>95</v>
      </c>
      <c r="CX42" s="2">
        <v>96</v>
      </c>
      <c r="CY42" s="2">
        <v>97</v>
      </c>
      <c r="CZ42" s="2">
        <v>98</v>
      </c>
      <c r="DA42" s="2">
        <v>99</v>
      </c>
    </row>
    <row r="43" spans="1:105" ht="13.9">
      <c r="A43" s="29" t="s">
        <v>15</v>
      </c>
      <c r="B43" s="28" t="s">
        <v>51</v>
      </c>
      <c r="D43" s="2" t="s">
        <v>45</v>
      </c>
      <c r="F43" s="7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</row>
    <row r="44" spans="1:105" ht="13.9">
      <c r="A44" s="29" t="s">
        <v>15</v>
      </c>
      <c r="B44" s="28" t="s">
        <v>51</v>
      </c>
      <c r="D44" s="2" t="s">
        <v>46</v>
      </c>
      <c r="F44" s="7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</row>
    <row r="45" spans="1:105" ht="13.9">
      <c r="A45" s="29" t="s">
        <v>15</v>
      </c>
      <c r="B45" s="28" t="s">
        <v>51</v>
      </c>
      <c r="D45" s="2" t="s">
        <v>47</v>
      </c>
      <c r="F45" s="7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</row>
    <row r="46" spans="1:105" ht="13.9">
      <c r="A46" s="29" t="s">
        <v>15</v>
      </c>
      <c r="B46" s="28" t="s">
        <v>51</v>
      </c>
      <c r="D46" s="2" t="s">
        <v>48</v>
      </c>
      <c r="F46" s="7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</row>
    <row r="47" spans="1:105" ht="14.25" thickBot="1">
      <c r="A47" s="29" t="s">
        <v>15</v>
      </c>
      <c r="B47" s="28" t="s">
        <v>51</v>
      </c>
      <c r="D47" s="2" t="s">
        <v>34</v>
      </c>
      <c r="F47" s="7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</row>
    <row r="48" spans="1:105" ht="14.25" thickBot="1">
      <c r="A48" s="29" t="s">
        <v>15</v>
      </c>
      <c r="B48" s="28" t="s">
        <v>51</v>
      </c>
      <c r="D48" s="4" t="s">
        <v>35</v>
      </c>
      <c r="E48" s="23">
        <f>NPV(Summaries!$E$2,H48:DA48)+F48+G48</f>
        <v>0</v>
      </c>
      <c r="F48" s="103">
        <f>(F43*F44*F45*F46*F47)</f>
        <v>0</v>
      </c>
      <c r="G48" s="104">
        <f t="shared" ref="G48" si="398">(G43*G44*G45*G46*G47)</f>
        <v>0</v>
      </c>
      <c r="H48" s="104">
        <f t="shared" ref="H48" si="399">(H43*H44*H45*H46*H47)</f>
        <v>0</v>
      </c>
      <c r="I48" s="104">
        <f t="shared" ref="I48" si="400">(I43*I44*I45*I46*I47)</f>
        <v>0</v>
      </c>
      <c r="J48" s="104">
        <f t="shared" ref="J48" si="401">(J43*J44*J45*J46*J47)</f>
        <v>0</v>
      </c>
      <c r="K48" s="104">
        <f t="shared" ref="K48" si="402">(K43*K44*K45*K46*K47)</f>
        <v>0</v>
      </c>
      <c r="L48" s="104">
        <f t="shared" ref="L48" si="403">(L43*L44*L45*L46*L47)</f>
        <v>0</v>
      </c>
      <c r="M48" s="104">
        <f t="shared" ref="M48" si="404">(M43*M44*M45*M46*M47)</f>
        <v>0</v>
      </c>
      <c r="N48" s="104">
        <f t="shared" ref="N48" si="405">(N43*N44*N45*N46*N47)</f>
        <v>0</v>
      </c>
      <c r="O48" s="104">
        <f t="shared" ref="O48" si="406">(O43*O44*O45*O46*O47)</f>
        <v>0</v>
      </c>
      <c r="P48" s="104">
        <f t="shared" ref="P48" si="407">(P43*P44*P45*P46*P47)</f>
        <v>0</v>
      </c>
      <c r="Q48" s="104">
        <f t="shared" ref="Q48" si="408">(Q43*Q44*Q45*Q46*Q47)</f>
        <v>0</v>
      </c>
      <c r="R48" s="104">
        <f t="shared" ref="R48" si="409">(R43*R44*R45*R46*R47)</f>
        <v>0</v>
      </c>
      <c r="S48" s="104">
        <f t="shared" ref="S48" si="410">(S43*S44*S45*S46*S47)</f>
        <v>0</v>
      </c>
      <c r="T48" s="104">
        <f t="shared" ref="T48" si="411">(T43*T44*T45*T46*T47)</f>
        <v>0</v>
      </c>
      <c r="U48" s="104">
        <f t="shared" ref="U48" si="412">(U43*U44*U45*U46*U47)</f>
        <v>0</v>
      </c>
      <c r="V48" s="104">
        <f t="shared" ref="V48" si="413">(V43*V44*V45*V46*V47)</f>
        <v>0</v>
      </c>
      <c r="W48" s="104">
        <f t="shared" ref="W48" si="414">(W43*W44*W45*W46*W47)</f>
        <v>0</v>
      </c>
      <c r="X48" s="104">
        <f t="shared" ref="X48" si="415">(X43*X44*X45*X46*X47)</f>
        <v>0</v>
      </c>
      <c r="Y48" s="104">
        <f t="shared" ref="Y48" si="416">(Y43*Y44*Y45*Y46*Y47)</f>
        <v>0</v>
      </c>
      <c r="Z48" s="104">
        <f t="shared" ref="Z48" si="417">(Z43*Z44*Z45*Z46*Z47)</f>
        <v>0</v>
      </c>
      <c r="AA48" s="104">
        <f t="shared" ref="AA48" si="418">(AA43*AA44*AA45*AA46*AA47)</f>
        <v>0</v>
      </c>
      <c r="AB48" s="104">
        <f t="shared" ref="AB48" si="419">(AB43*AB44*AB45*AB46*AB47)</f>
        <v>0</v>
      </c>
      <c r="AC48" s="104">
        <f t="shared" ref="AC48" si="420">(AC43*AC44*AC45*AC46*AC47)</f>
        <v>0</v>
      </c>
      <c r="AD48" s="104">
        <f t="shared" ref="AD48" si="421">(AD43*AD44*AD45*AD46*AD47)</f>
        <v>0</v>
      </c>
      <c r="AE48" s="104">
        <f t="shared" ref="AE48" si="422">(AE43*AE44*AE45*AE46*AE47)</f>
        <v>0</v>
      </c>
      <c r="AF48" s="104">
        <f t="shared" ref="AF48" si="423">(AF43*AF44*AF45*AF46*AF47)</f>
        <v>0</v>
      </c>
      <c r="AG48" s="104">
        <f t="shared" ref="AG48" si="424">(AG43*AG44*AG45*AG46*AG47)</f>
        <v>0</v>
      </c>
      <c r="AH48" s="104">
        <f t="shared" ref="AH48" si="425">(AH43*AH44*AH45*AH46*AH47)</f>
        <v>0</v>
      </c>
      <c r="AI48" s="104">
        <f t="shared" ref="AI48" si="426">(AI43*AI44*AI45*AI46*AI47)</f>
        <v>0</v>
      </c>
      <c r="AJ48" s="104">
        <f t="shared" ref="AJ48" si="427">(AJ43*AJ44*AJ45*AJ46*AJ47)</f>
        <v>0</v>
      </c>
      <c r="AK48" s="104">
        <f t="shared" ref="AK48" si="428">(AK43*AK44*AK45*AK46*AK47)</f>
        <v>0</v>
      </c>
      <c r="AL48" s="104">
        <f t="shared" ref="AL48" si="429">(AL43*AL44*AL45*AL46*AL47)</f>
        <v>0</v>
      </c>
      <c r="AM48" s="104">
        <f t="shared" ref="AM48" si="430">(AM43*AM44*AM45*AM46*AM47)</f>
        <v>0</v>
      </c>
      <c r="AN48" s="104">
        <f t="shared" ref="AN48" si="431">(AN43*AN44*AN45*AN46*AN47)</f>
        <v>0</v>
      </c>
      <c r="AO48" s="104">
        <f t="shared" ref="AO48" si="432">(AO43*AO44*AO45*AO46*AO47)</f>
        <v>0</v>
      </c>
      <c r="AP48" s="104">
        <f t="shared" ref="AP48" si="433">(AP43*AP44*AP45*AP46*AP47)</f>
        <v>0</v>
      </c>
      <c r="AQ48" s="104">
        <f t="shared" ref="AQ48" si="434">(AQ43*AQ44*AQ45*AQ46*AQ47)</f>
        <v>0</v>
      </c>
      <c r="AR48" s="104">
        <f t="shared" ref="AR48" si="435">(AR43*AR44*AR45*AR46*AR47)</f>
        <v>0</v>
      </c>
      <c r="AS48" s="104">
        <f t="shared" ref="AS48" si="436">(AS43*AS44*AS45*AS46*AS47)</f>
        <v>0</v>
      </c>
      <c r="AT48" s="104">
        <f t="shared" ref="AT48" si="437">(AT43*AT44*AT45*AT46*AT47)</f>
        <v>0</v>
      </c>
      <c r="AU48" s="104">
        <f t="shared" ref="AU48" si="438">(AU43*AU44*AU45*AU46*AU47)</f>
        <v>0</v>
      </c>
      <c r="AV48" s="104">
        <f t="shared" ref="AV48" si="439">(AV43*AV44*AV45*AV46*AV47)</f>
        <v>0</v>
      </c>
      <c r="AW48" s="104">
        <f t="shared" ref="AW48" si="440">(AW43*AW44*AW45*AW46*AW47)</f>
        <v>0</v>
      </c>
      <c r="AX48" s="104">
        <f t="shared" ref="AX48" si="441">(AX43*AX44*AX45*AX46*AX47)</f>
        <v>0</v>
      </c>
      <c r="AY48" s="104">
        <f t="shared" ref="AY48" si="442">(AY43*AY44*AY45*AY46*AY47)</f>
        <v>0</v>
      </c>
      <c r="AZ48" s="104">
        <f t="shared" ref="AZ48" si="443">(AZ43*AZ44*AZ45*AZ46*AZ47)</f>
        <v>0</v>
      </c>
      <c r="BA48" s="104">
        <f t="shared" ref="BA48" si="444">(BA43*BA44*BA45*BA46*BA47)</f>
        <v>0</v>
      </c>
      <c r="BB48" s="104">
        <f t="shared" ref="BB48" si="445">(BB43*BB44*BB45*BB46*BB47)</f>
        <v>0</v>
      </c>
      <c r="BC48" s="104">
        <f t="shared" ref="BC48" si="446">(BC43*BC44*BC45*BC46*BC47)</f>
        <v>0</v>
      </c>
      <c r="BD48" s="104">
        <f t="shared" ref="BD48" si="447">(BD43*BD44*BD45*BD46*BD47)</f>
        <v>0</v>
      </c>
      <c r="BE48" s="104">
        <f t="shared" ref="BE48" si="448">(BE43*BE44*BE45*BE46*BE47)</f>
        <v>0</v>
      </c>
      <c r="BF48" s="104">
        <f t="shared" ref="BF48" si="449">(BF43*BF44*BF45*BF46*BF47)</f>
        <v>0</v>
      </c>
      <c r="BG48" s="104">
        <f t="shared" ref="BG48" si="450">(BG43*BG44*BG45*BG46*BG47)</f>
        <v>0</v>
      </c>
      <c r="BH48" s="104">
        <f t="shared" ref="BH48" si="451">(BH43*BH44*BH45*BH46*BH47)</f>
        <v>0</v>
      </c>
      <c r="BI48" s="104">
        <f t="shared" ref="BI48" si="452">(BI43*BI44*BI45*BI46*BI47)</f>
        <v>0</v>
      </c>
      <c r="BJ48" s="104">
        <f t="shared" ref="BJ48" si="453">(BJ43*BJ44*BJ45*BJ46*BJ47)</f>
        <v>0</v>
      </c>
      <c r="BK48" s="104">
        <f t="shared" ref="BK48" si="454">(BK43*BK44*BK45*BK46*BK47)</f>
        <v>0</v>
      </c>
      <c r="BL48" s="104">
        <f t="shared" ref="BL48" si="455">(BL43*BL44*BL45*BL46*BL47)</f>
        <v>0</v>
      </c>
      <c r="BM48" s="104">
        <f t="shared" ref="BM48" si="456">(BM43*BM44*BM45*BM46*BM47)</f>
        <v>0</v>
      </c>
      <c r="BN48" s="104">
        <f t="shared" ref="BN48" si="457">(BN43*BN44*BN45*BN46*BN47)</f>
        <v>0</v>
      </c>
      <c r="BO48" s="104">
        <f t="shared" ref="BO48" si="458">(BO43*BO44*BO45*BO46*BO47)</f>
        <v>0</v>
      </c>
      <c r="BP48" s="104">
        <f t="shared" ref="BP48" si="459">(BP43*BP44*BP45*BP46*BP47)</f>
        <v>0</v>
      </c>
      <c r="BQ48" s="104">
        <f t="shared" ref="BQ48" si="460">(BQ43*BQ44*BQ45*BQ46*BQ47)</f>
        <v>0</v>
      </c>
      <c r="BR48" s="104">
        <f t="shared" ref="BR48" si="461">(BR43*BR44*BR45*BR46*BR47)</f>
        <v>0</v>
      </c>
      <c r="BS48" s="104">
        <f t="shared" ref="BS48" si="462">(BS43*BS44*BS45*BS46*BS47)</f>
        <v>0</v>
      </c>
      <c r="BT48" s="104">
        <f t="shared" ref="BT48" si="463">(BT43*BT44*BT45*BT46*BT47)</f>
        <v>0</v>
      </c>
      <c r="BU48" s="104">
        <f t="shared" ref="BU48" si="464">(BU43*BU44*BU45*BU46*BU47)</f>
        <v>0</v>
      </c>
      <c r="BV48" s="104">
        <f t="shared" ref="BV48" si="465">(BV43*BV44*BV45*BV46*BV47)</f>
        <v>0</v>
      </c>
      <c r="BW48" s="104">
        <f t="shared" ref="BW48" si="466">(BW43*BW44*BW45*BW46*BW47)</f>
        <v>0</v>
      </c>
      <c r="BX48" s="104">
        <f t="shared" ref="BX48" si="467">(BX43*BX44*BX45*BX46*BX47)</f>
        <v>0</v>
      </c>
      <c r="BY48" s="104">
        <f t="shared" ref="BY48" si="468">(BY43*BY44*BY45*BY46*BY47)</f>
        <v>0</v>
      </c>
      <c r="BZ48" s="104">
        <f t="shared" ref="BZ48" si="469">(BZ43*BZ44*BZ45*BZ46*BZ47)</f>
        <v>0</v>
      </c>
      <c r="CA48" s="104">
        <f t="shared" ref="CA48" si="470">(CA43*CA44*CA45*CA46*CA47)</f>
        <v>0</v>
      </c>
      <c r="CB48" s="104">
        <f t="shared" ref="CB48" si="471">(CB43*CB44*CB45*CB46*CB47)</f>
        <v>0</v>
      </c>
      <c r="CC48" s="104">
        <f t="shared" ref="CC48" si="472">(CC43*CC44*CC45*CC46*CC47)</f>
        <v>0</v>
      </c>
      <c r="CD48" s="104">
        <f t="shared" ref="CD48" si="473">(CD43*CD44*CD45*CD46*CD47)</f>
        <v>0</v>
      </c>
      <c r="CE48" s="104">
        <f t="shared" ref="CE48" si="474">(CE43*CE44*CE45*CE46*CE47)</f>
        <v>0</v>
      </c>
      <c r="CF48" s="104">
        <f t="shared" ref="CF48" si="475">(CF43*CF44*CF45*CF46*CF47)</f>
        <v>0</v>
      </c>
      <c r="CG48" s="104">
        <f t="shared" ref="CG48" si="476">(CG43*CG44*CG45*CG46*CG47)</f>
        <v>0</v>
      </c>
      <c r="CH48" s="104">
        <f t="shared" ref="CH48" si="477">(CH43*CH44*CH45*CH46*CH47)</f>
        <v>0</v>
      </c>
      <c r="CI48" s="104">
        <f t="shared" ref="CI48" si="478">(CI43*CI44*CI45*CI46*CI47)</f>
        <v>0</v>
      </c>
      <c r="CJ48" s="104">
        <f t="shared" ref="CJ48" si="479">(CJ43*CJ44*CJ45*CJ46*CJ47)</f>
        <v>0</v>
      </c>
      <c r="CK48" s="104">
        <f t="shared" ref="CK48" si="480">(CK43*CK44*CK45*CK46*CK47)</f>
        <v>0</v>
      </c>
      <c r="CL48" s="104">
        <f t="shared" ref="CL48" si="481">(CL43*CL44*CL45*CL46*CL47)</f>
        <v>0</v>
      </c>
      <c r="CM48" s="104">
        <f t="shared" ref="CM48" si="482">(CM43*CM44*CM45*CM46*CM47)</f>
        <v>0</v>
      </c>
      <c r="CN48" s="104">
        <f t="shared" ref="CN48" si="483">(CN43*CN44*CN45*CN46*CN47)</f>
        <v>0</v>
      </c>
      <c r="CO48" s="104">
        <f t="shared" ref="CO48" si="484">(CO43*CO44*CO45*CO46*CO47)</f>
        <v>0</v>
      </c>
      <c r="CP48" s="104">
        <f t="shared" ref="CP48" si="485">(CP43*CP44*CP45*CP46*CP47)</f>
        <v>0</v>
      </c>
      <c r="CQ48" s="104">
        <f t="shared" ref="CQ48" si="486">(CQ43*CQ44*CQ45*CQ46*CQ47)</f>
        <v>0</v>
      </c>
      <c r="CR48" s="104">
        <f t="shared" ref="CR48" si="487">(CR43*CR44*CR45*CR46*CR47)</f>
        <v>0</v>
      </c>
      <c r="CS48" s="104">
        <f t="shared" ref="CS48" si="488">(CS43*CS44*CS45*CS46*CS47)</f>
        <v>0</v>
      </c>
      <c r="CT48" s="104">
        <f t="shared" ref="CT48" si="489">(CT43*CT44*CT45*CT46*CT47)</f>
        <v>0</v>
      </c>
      <c r="CU48" s="104">
        <f t="shared" ref="CU48" si="490">(CU43*CU44*CU45*CU46*CU47)</f>
        <v>0</v>
      </c>
      <c r="CV48" s="104">
        <f t="shared" ref="CV48" si="491">(CV43*CV44*CV45*CV46*CV47)</f>
        <v>0</v>
      </c>
      <c r="CW48" s="104">
        <f t="shared" ref="CW48" si="492">(CW43*CW44*CW45*CW46*CW47)</f>
        <v>0</v>
      </c>
      <c r="CX48" s="104">
        <f t="shared" ref="CX48" si="493">(CX43*CX44*CX45*CX46*CX47)</f>
        <v>0</v>
      </c>
      <c r="CY48" s="104">
        <f t="shared" ref="CY48" si="494">(CY43*CY44*CY45*CY46*CY47)</f>
        <v>0</v>
      </c>
      <c r="CZ48" s="104">
        <f t="shared" ref="CZ48" si="495">(CZ43*CZ44*CZ45*CZ46*CZ47)</f>
        <v>0</v>
      </c>
      <c r="DA48" s="105">
        <f t="shared" ref="DA48" si="496">(DA43*DA44*DA45*DA46*DA47)</f>
        <v>0</v>
      </c>
    </row>
    <row r="49" spans="1:105" ht="13.9">
      <c r="A49" s="29" t="s">
        <v>15</v>
      </c>
      <c r="B49" s="28" t="s">
        <v>51</v>
      </c>
    </row>
    <row r="50" spans="1:105" ht="13.9">
      <c r="A50" s="30" t="s">
        <v>16</v>
      </c>
      <c r="B50" s="26" t="s">
        <v>43</v>
      </c>
      <c r="C50" s="4" t="s">
        <v>16</v>
      </c>
      <c r="D50" s="2" t="s">
        <v>44</v>
      </c>
      <c r="E50" s="2" t="s">
        <v>29</v>
      </c>
      <c r="F50" s="5" t="s">
        <v>30</v>
      </c>
      <c r="G50" s="2">
        <v>1</v>
      </c>
      <c r="H50" s="2">
        <v>2</v>
      </c>
      <c r="I50" s="2">
        <v>3</v>
      </c>
      <c r="J50" s="2">
        <v>4</v>
      </c>
      <c r="K50" s="2">
        <v>5</v>
      </c>
      <c r="L50" s="2">
        <v>6</v>
      </c>
      <c r="M50" s="2">
        <v>7</v>
      </c>
      <c r="N50" s="2">
        <v>8</v>
      </c>
      <c r="O50" s="2">
        <v>9</v>
      </c>
      <c r="P50" s="2">
        <v>10</v>
      </c>
      <c r="Q50" s="2">
        <v>11</v>
      </c>
      <c r="R50" s="2">
        <v>12</v>
      </c>
      <c r="S50" s="2">
        <v>13</v>
      </c>
      <c r="T50" s="2">
        <v>14</v>
      </c>
      <c r="U50" s="2">
        <v>15</v>
      </c>
      <c r="V50" s="2">
        <v>16</v>
      </c>
      <c r="W50" s="2">
        <v>17</v>
      </c>
      <c r="X50" s="2">
        <v>18</v>
      </c>
      <c r="Y50" s="2">
        <v>19</v>
      </c>
      <c r="Z50" s="2">
        <v>20</v>
      </c>
      <c r="AA50" s="2">
        <v>21</v>
      </c>
      <c r="AB50" s="2">
        <v>22</v>
      </c>
      <c r="AC50" s="2">
        <v>23</v>
      </c>
      <c r="AD50" s="2">
        <v>24</v>
      </c>
      <c r="AE50" s="2">
        <v>25</v>
      </c>
      <c r="AF50" s="2">
        <v>26</v>
      </c>
      <c r="AG50" s="2">
        <v>27</v>
      </c>
      <c r="AH50" s="2">
        <v>28</v>
      </c>
      <c r="AI50" s="2">
        <v>29</v>
      </c>
      <c r="AJ50" s="2">
        <v>30</v>
      </c>
      <c r="AK50" s="2">
        <v>31</v>
      </c>
      <c r="AL50" s="2">
        <v>32</v>
      </c>
      <c r="AM50" s="2">
        <v>33</v>
      </c>
      <c r="AN50" s="2">
        <v>34</v>
      </c>
      <c r="AO50" s="2">
        <v>35</v>
      </c>
      <c r="AP50" s="2">
        <v>36</v>
      </c>
      <c r="AQ50" s="2">
        <v>37</v>
      </c>
      <c r="AR50" s="2">
        <v>38</v>
      </c>
      <c r="AS50" s="2">
        <v>39</v>
      </c>
      <c r="AT50" s="2">
        <v>40</v>
      </c>
      <c r="AU50" s="2">
        <v>41</v>
      </c>
      <c r="AV50" s="2">
        <v>42</v>
      </c>
      <c r="AW50" s="2">
        <v>43</v>
      </c>
      <c r="AX50" s="2">
        <v>44</v>
      </c>
      <c r="AY50" s="2">
        <v>45</v>
      </c>
      <c r="AZ50" s="2">
        <v>46</v>
      </c>
      <c r="BA50" s="2">
        <v>47</v>
      </c>
      <c r="BB50" s="2">
        <v>48</v>
      </c>
      <c r="BC50" s="2">
        <v>49</v>
      </c>
      <c r="BD50" s="2">
        <v>50</v>
      </c>
      <c r="BE50" s="2">
        <v>51</v>
      </c>
      <c r="BF50" s="2">
        <v>52</v>
      </c>
      <c r="BG50" s="2">
        <v>53</v>
      </c>
      <c r="BH50" s="2">
        <v>54</v>
      </c>
      <c r="BI50" s="2">
        <v>55</v>
      </c>
      <c r="BJ50" s="2">
        <v>56</v>
      </c>
      <c r="BK50" s="2">
        <v>57</v>
      </c>
      <c r="BL50" s="2">
        <v>58</v>
      </c>
      <c r="BM50" s="2">
        <v>59</v>
      </c>
      <c r="BN50" s="2">
        <v>60</v>
      </c>
      <c r="BO50" s="2">
        <v>61</v>
      </c>
      <c r="BP50" s="2">
        <v>62</v>
      </c>
      <c r="BQ50" s="2">
        <v>63</v>
      </c>
      <c r="BR50" s="2">
        <v>64</v>
      </c>
      <c r="BS50" s="2">
        <v>65</v>
      </c>
      <c r="BT50" s="2">
        <v>66</v>
      </c>
      <c r="BU50" s="2">
        <v>67</v>
      </c>
      <c r="BV50" s="2">
        <v>68</v>
      </c>
      <c r="BW50" s="2">
        <v>69</v>
      </c>
      <c r="BX50" s="2">
        <v>70</v>
      </c>
      <c r="BY50" s="2">
        <v>71</v>
      </c>
      <c r="BZ50" s="2">
        <v>72</v>
      </c>
      <c r="CA50" s="2">
        <v>73</v>
      </c>
      <c r="CB50" s="2">
        <v>74</v>
      </c>
      <c r="CC50" s="2">
        <v>75</v>
      </c>
      <c r="CD50" s="2">
        <v>76</v>
      </c>
      <c r="CE50" s="2">
        <v>77</v>
      </c>
      <c r="CF50" s="2">
        <v>78</v>
      </c>
      <c r="CG50" s="2">
        <v>79</v>
      </c>
      <c r="CH50" s="2">
        <v>80</v>
      </c>
      <c r="CI50" s="2">
        <v>81</v>
      </c>
      <c r="CJ50" s="2">
        <v>82</v>
      </c>
      <c r="CK50" s="2">
        <v>83</v>
      </c>
      <c r="CL50" s="2">
        <v>84</v>
      </c>
      <c r="CM50" s="2">
        <v>85</v>
      </c>
      <c r="CN50" s="2">
        <v>86</v>
      </c>
      <c r="CO50" s="2">
        <v>87</v>
      </c>
      <c r="CP50" s="2">
        <v>88</v>
      </c>
      <c r="CQ50" s="2">
        <v>89</v>
      </c>
      <c r="CR50" s="2">
        <v>90</v>
      </c>
      <c r="CS50" s="2">
        <v>91</v>
      </c>
      <c r="CT50" s="2">
        <v>92</v>
      </c>
      <c r="CU50" s="2">
        <v>93</v>
      </c>
      <c r="CV50" s="2">
        <v>94</v>
      </c>
      <c r="CW50" s="2">
        <v>95</v>
      </c>
      <c r="CX50" s="2">
        <v>96</v>
      </c>
      <c r="CY50" s="2">
        <v>97</v>
      </c>
      <c r="CZ50" s="2">
        <v>98</v>
      </c>
      <c r="DA50" s="2">
        <v>99</v>
      </c>
    </row>
    <row r="51" spans="1:105" ht="13.9">
      <c r="A51" s="30" t="s">
        <v>16</v>
      </c>
      <c r="B51" s="26" t="s">
        <v>43</v>
      </c>
      <c r="D51" s="2" t="s">
        <v>45</v>
      </c>
      <c r="F51" s="7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</row>
    <row r="52" spans="1:105" ht="13.9">
      <c r="A52" s="30" t="s">
        <v>16</v>
      </c>
      <c r="B52" s="26" t="s">
        <v>43</v>
      </c>
      <c r="D52" s="2" t="s">
        <v>46</v>
      </c>
      <c r="F52" s="7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</row>
    <row r="53" spans="1:105" ht="13.9">
      <c r="A53" s="30" t="s">
        <v>16</v>
      </c>
      <c r="B53" s="26" t="s">
        <v>43</v>
      </c>
      <c r="D53" s="2" t="s">
        <v>47</v>
      </c>
      <c r="F53" s="7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</row>
    <row r="54" spans="1:105" ht="13.9">
      <c r="A54" s="30" t="s">
        <v>16</v>
      </c>
      <c r="B54" s="26" t="s">
        <v>43</v>
      </c>
      <c r="D54" s="2" t="s">
        <v>48</v>
      </c>
      <c r="F54" s="7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</row>
    <row r="55" spans="1:105" ht="14.25" thickBot="1">
      <c r="A55" s="30" t="s">
        <v>16</v>
      </c>
      <c r="B55" s="26" t="s">
        <v>43</v>
      </c>
      <c r="D55" s="2" t="s">
        <v>34</v>
      </c>
      <c r="F55" s="7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</row>
    <row r="56" spans="1:105" ht="14.25" thickBot="1">
      <c r="A56" s="30" t="s">
        <v>16</v>
      </c>
      <c r="B56" s="26" t="s">
        <v>43</v>
      </c>
      <c r="D56" s="4" t="s">
        <v>35</v>
      </c>
      <c r="E56" s="23">
        <f>NPV(Summaries!$E$2,H56:DA56)+F56+G56</f>
        <v>0</v>
      </c>
      <c r="F56" s="103">
        <f>(F51*F52*F53*F54*F55)</f>
        <v>0</v>
      </c>
      <c r="G56" s="104">
        <f t="shared" ref="G56" si="497">(G51*G52*G53*G54*G55)</f>
        <v>0</v>
      </c>
      <c r="H56" s="104">
        <f t="shared" ref="H56" si="498">(H51*H52*H53*H54*H55)</f>
        <v>0</v>
      </c>
      <c r="I56" s="104">
        <f t="shared" ref="I56" si="499">(I51*I52*I53*I54*I55)</f>
        <v>0</v>
      </c>
      <c r="J56" s="104">
        <f t="shared" ref="J56" si="500">(J51*J52*J53*J54*J55)</f>
        <v>0</v>
      </c>
      <c r="K56" s="104">
        <f t="shared" ref="K56" si="501">(K51*K52*K53*K54*K55)</f>
        <v>0</v>
      </c>
      <c r="L56" s="104">
        <f t="shared" ref="L56" si="502">(L51*L52*L53*L54*L55)</f>
        <v>0</v>
      </c>
      <c r="M56" s="104">
        <f t="shared" ref="M56" si="503">(M51*M52*M53*M54*M55)</f>
        <v>0</v>
      </c>
      <c r="N56" s="104">
        <f t="shared" ref="N56" si="504">(N51*N52*N53*N54*N55)</f>
        <v>0</v>
      </c>
      <c r="O56" s="104">
        <f t="shared" ref="O56" si="505">(O51*O52*O53*O54*O55)</f>
        <v>0</v>
      </c>
      <c r="P56" s="104">
        <f t="shared" ref="P56" si="506">(P51*P52*P53*P54*P55)</f>
        <v>0</v>
      </c>
      <c r="Q56" s="104">
        <f t="shared" ref="Q56" si="507">(Q51*Q52*Q53*Q54*Q55)</f>
        <v>0</v>
      </c>
      <c r="R56" s="104">
        <f t="shared" ref="R56" si="508">(R51*R52*R53*R54*R55)</f>
        <v>0</v>
      </c>
      <c r="S56" s="104">
        <f t="shared" ref="S56" si="509">(S51*S52*S53*S54*S55)</f>
        <v>0</v>
      </c>
      <c r="T56" s="104">
        <f t="shared" ref="T56" si="510">(T51*T52*T53*T54*T55)</f>
        <v>0</v>
      </c>
      <c r="U56" s="104">
        <f t="shared" ref="U56" si="511">(U51*U52*U53*U54*U55)</f>
        <v>0</v>
      </c>
      <c r="V56" s="104">
        <f t="shared" ref="V56" si="512">(V51*V52*V53*V54*V55)</f>
        <v>0</v>
      </c>
      <c r="W56" s="104">
        <f t="shared" ref="W56" si="513">(W51*W52*W53*W54*W55)</f>
        <v>0</v>
      </c>
      <c r="X56" s="104">
        <f t="shared" ref="X56" si="514">(X51*X52*X53*X54*X55)</f>
        <v>0</v>
      </c>
      <c r="Y56" s="104">
        <f t="shared" ref="Y56" si="515">(Y51*Y52*Y53*Y54*Y55)</f>
        <v>0</v>
      </c>
      <c r="Z56" s="104">
        <f t="shared" ref="Z56" si="516">(Z51*Z52*Z53*Z54*Z55)</f>
        <v>0</v>
      </c>
      <c r="AA56" s="104">
        <f t="shared" ref="AA56" si="517">(AA51*AA52*AA53*AA54*AA55)</f>
        <v>0</v>
      </c>
      <c r="AB56" s="104">
        <f t="shared" ref="AB56" si="518">(AB51*AB52*AB53*AB54*AB55)</f>
        <v>0</v>
      </c>
      <c r="AC56" s="104">
        <f t="shared" ref="AC56" si="519">(AC51*AC52*AC53*AC54*AC55)</f>
        <v>0</v>
      </c>
      <c r="AD56" s="104">
        <f t="shared" ref="AD56" si="520">(AD51*AD52*AD53*AD54*AD55)</f>
        <v>0</v>
      </c>
      <c r="AE56" s="104">
        <f t="shared" ref="AE56" si="521">(AE51*AE52*AE53*AE54*AE55)</f>
        <v>0</v>
      </c>
      <c r="AF56" s="104">
        <f t="shared" ref="AF56" si="522">(AF51*AF52*AF53*AF54*AF55)</f>
        <v>0</v>
      </c>
      <c r="AG56" s="104">
        <f t="shared" ref="AG56" si="523">(AG51*AG52*AG53*AG54*AG55)</f>
        <v>0</v>
      </c>
      <c r="AH56" s="104">
        <f t="shared" ref="AH56" si="524">(AH51*AH52*AH53*AH54*AH55)</f>
        <v>0</v>
      </c>
      <c r="AI56" s="104">
        <f t="shared" ref="AI56" si="525">(AI51*AI52*AI53*AI54*AI55)</f>
        <v>0</v>
      </c>
      <c r="AJ56" s="104">
        <f t="shared" ref="AJ56" si="526">(AJ51*AJ52*AJ53*AJ54*AJ55)</f>
        <v>0</v>
      </c>
      <c r="AK56" s="104">
        <f t="shared" ref="AK56" si="527">(AK51*AK52*AK53*AK54*AK55)</f>
        <v>0</v>
      </c>
      <c r="AL56" s="104">
        <f t="shared" ref="AL56" si="528">(AL51*AL52*AL53*AL54*AL55)</f>
        <v>0</v>
      </c>
      <c r="AM56" s="104">
        <f t="shared" ref="AM56" si="529">(AM51*AM52*AM53*AM54*AM55)</f>
        <v>0</v>
      </c>
      <c r="AN56" s="104">
        <f t="shared" ref="AN56" si="530">(AN51*AN52*AN53*AN54*AN55)</f>
        <v>0</v>
      </c>
      <c r="AO56" s="104">
        <f t="shared" ref="AO56" si="531">(AO51*AO52*AO53*AO54*AO55)</f>
        <v>0</v>
      </c>
      <c r="AP56" s="104">
        <f t="shared" ref="AP56" si="532">(AP51*AP52*AP53*AP54*AP55)</f>
        <v>0</v>
      </c>
      <c r="AQ56" s="104">
        <f t="shared" ref="AQ56" si="533">(AQ51*AQ52*AQ53*AQ54*AQ55)</f>
        <v>0</v>
      </c>
      <c r="AR56" s="104">
        <f t="shared" ref="AR56" si="534">(AR51*AR52*AR53*AR54*AR55)</f>
        <v>0</v>
      </c>
      <c r="AS56" s="104">
        <f t="shared" ref="AS56" si="535">(AS51*AS52*AS53*AS54*AS55)</f>
        <v>0</v>
      </c>
      <c r="AT56" s="104">
        <f t="shared" ref="AT56" si="536">(AT51*AT52*AT53*AT54*AT55)</f>
        <v>0</v>
      </c>
      <c r="AU56" s="104">
        <f t="shared" ref="AU56" si="537">(AU51*AU52*AU53*AU54*AU55)</f>
        <v>0</v>
      </c>
      <c r="AV56" s="104">
        <f t="shared" ref="AV56" si="538">(AV51*AV52*AV53*AV54*AV55)</f>
        <v>0</v>
      </c>
      <c r="AW56" s="104">
        <f t="shared" ref="AW56" si="539">(AW51*AW52*AW53*AW54*AW55)</f>
        <v>0</v>
      </c>
      <c r="AX56" s="104">
        <f t="shared" ref="AX56" si="540">(AX51*AX52*AX53*AX54*AX55)</f>
        <v>0</v>
      </c>
      <c r="AY56" s="104">
        <f t="shared" ref="AY56" si="541">(AY51*AY52*AY53*AY54*AY55)</f>
        <v>0</v>
      </c>
      <c r="AZ56" s="104">
        <f t="shared" ref="AZ56" si="542">(AZ51*AZ52*AZ53*AZ54*AZ55)</f>
        <v>0</v>
      </c>
      <c r="BA56" s="104">
        <f t="shared" ref="BA56" si="543">(BA51*BA52*BA53*BA54*BA55)</f>
        <v>0</v>
      </c>
      <c r="BB56" s="104">
        <f t="shared" ref="BB56" si="544">(BB51*BB52*BB53*BB54*BB55)</f>
        <v>0</v>
      </c>
      <c r="BC56" s="104">
        <f t="shared" ref="BC56" si="545">(BC51*BC52*BC53*BC54*BC55)</f>
        <v>0</v>
      </c>
      <c r="BD56" s="104">
        <f t="shared" ref="BD56" si="546">(BD51*BD52*BD53*BD54*BD55)</f>
        <v>0</v>
      </c>
      <c r="BE56" s="104">
        <f t="shared" ref="BE56" si="547">(BE51*BE52*BE53*BE54*BE55)</f>
        <v>0</v>
      </c>
      <c r="BF56" s="104">
        <f t="shared" ref="BF56" si="548">(BF51*BF52*BF53*BF54*BF55)</f>
        <v>0</v>
      </c>
      <c r="BG56" s="104">
        <f t="shared" ref="BG56" si="549">(BG51*BG52*BG53*BG54*BG55)</f>
        <v>0</v>
      </c>
      <c r="BH56" s="104">
        <f t="shared" ref="BH56" si="550">(BH51*BH52*BH53*BH54*BH55)</f>
        <v>0</v>
      </c>
      <c r="BI56" s="104">
        <f t="shared" ref="BI56" si="551">(BI51*BI52*BI53*BI54*BI55)</f>
        <v>0</v>
      </c>
      <c r="BJ56" s="104">
        <f t="shared" ref="BJ56" si="552">(BJ51*BJ52*BJ53*BJ54*BJ55)</f>
        <v>0</v>
      </c>
      <c r="BK56" s="104">
        <f t="shared" ref="BK56" si="553">(BK51*BK52*BK53*BK54*BK55)</f>
        <v>0</v>
      </c>
      <c r="BL56" s="104">
        <f t="shared" ref="BL56" si="554">(BL51*BL52*BL53*BL54*BL55)</f>
        <v>0</v>
      </c>
      <c r="BM56" s="104">
        <f t="shared" ref="BM56" si="555">(BM51*BM52*BM53*BM54*BM55)</f>
        <v>0</v>
      </c>
      <c r="BN56" s="104">
        <f t="shared" ref="BN56" si="556">(BN51*BN52*BN53*BN54*BN55)</f>
        <v>0</v>
      </c>
      <c r="BO56" s="104">
        <f t="shared" ref="BO56" si="557">(BO51*BO52*BO53*BO54*BO55)</f>
        <v>0</v>
      </c>
      <c r="BP56" s="104">
        <f t="shared" ref="BP56" si="558">(BP51*BP52*BP53*BP54*BP55)</f>
        <v>0</v>
      </c>
      <c r="BQ56" s="104">
        <f t="shared" ref="BQ56" si="559">(BQ51*BQ52*BQ53*BQ54*BQ55)</f>
        <v>0</v>
      </c>
      <c r="BR56" s="104">
        <f t="shared" ref="BR56" si="560">(BR51*BR52*BR53*BR54*BR55)</f>
        <v>0</v>
      </c>
      <c r="BS56" s="104">
        <f t="shared" ref="BS56" si="561">(BS51*BS52*BS53*BS54*BS55)</f>
        <v>0</v>
      </c>
      <c r="BT56" s="104">
        <f t="shared" ref="BT56" si="562">(BT51*BT52*BT53*BT54*BT55)</f>
        <v>0</v>
      </c>
      <c r="BU56" s="104">
        <f t="shared" ref="BU56" si="563">(BU51*BU52*BU53*BU54*BU55)</f>
        <v>0</v>
      </c>
      <c r="BV56" s="104">
        <f t="shared" ref="BV56" si="564">(BV51*BV52*BV53*BV54*BV55)</f>
        <v>0</v>
      </c>
      <c r="BW56" s="104">
        <f t="shared" ref="BW56" si="565">(BW51*BW52*BW53*BW54*BW55)</f>
        <v>0</v>
      </c>
      <c r="BX56" s="104">
        <f t="shared" ref="BX56" si="566">(BX51*BX52*BX53*BX54*BX55)</f>
        <v>0</v>
      </c>
      <c r="BY56" s="104">
        <f t="shared" ref="BY56" si="567">(BY51*BY52*BY53*BY54*BY55)</f>
        <v>0</v>
      </c>
      <c r="BZ56" s="104">
        <f t="shared" ref="BZ56" si="568">(BZ51*BZ52*BZ53*BZ54*BZ55)</f>
        <v>0</v>
      </c>
      <c r="CA56" s="104">
        <f t="shared" ref="CA56" si="569">(CA51*CA52*CA53*CA54*CA55)</f>
        <v>0</v>
      </c>
      <c r="CB56" s="104">
        <f t="shared" ref="CB56" si="570">(CB51*CB52*CB53*CB54*CB55)</f>
        <v>0</v>
      </c>
      <c r="CC56" s="104">
        <f t="shared" ref="CC56" si="571">(CC51*CC52*CC53*CC54*CC55)</f>
        <v>0</v>
      </c>
      <c r="CD56" s="104">
        <f t="shared" ref="CD56" si="572">(CD51*CD52*CD53*CD54*CD55)</f>
        <v>0</v>
      </c>
      <c r="CE56" s="104">
        <f t="shared" ref="CE56" si="573">(CE51*CE52*CE53*CE54*CE55)</f>
        <v>0</v>
      </c>
      <c r="CF56" s="104">
        <f t="shared" ref="CF56" si="574">(CF51*CF52*CF53*CF54*CF55)</f>
        <v>0</v>
      </c>
      <c r="CG56" s="104">
        <f t="shared" ref="CG56" si="575">(CG51*CG52*CG53*CG54*CG55)</f>
        <v>0</v>
      </c>
      <c r="CH56" s="104">
        <f t="shared" ref="CH56" si="576">(CH51*CH52*CH53*CH54*CH55)</f>
        <v>0</v>
      </c>
      <c r="CI56" s="104">
        <f t="shared" ref="CI56" si="577">(CI51*CI52*CI53*CI54*CI55)</f>
        <v>0</v>
      </c>
      <c r="CJ56" s="104">
        <f t="shared" ref="CJ56" si="578">(CJ51*CJ52*CJ53*CJ54*CJ55)</f>
        <v>0</v>
      </c>
      <c r="CK56" s="104">
        <f t="shared" ref="CK56" si="579">(CK51*CK52*CK53*CK54*CK55)</f>
        <v>0</v>
      </c>
      <c r="CL56" s="104">
        <f t="shared" ref="CL56" si="580">(CL51*CL52*CL53*CL54*CL55)</f>
        <v>0</v>
      </c>
      <c r="CM56" s="104">
        <f t="shared" ref="CM56" si="581">(CM51*CM52*CM53*CM54*CM55)</f>
        <v>0</v>
      </c>
      <c r="CN56" s="104">
        <f t="shared" ref="CN56" si="582">(CN51*CN52*CN53*CN54*CN55)</f>
        <v>0</v>
      </c>
      <c r="CO56" s="104">
        <f t="shared" ref="CO56" si="583">(CO51*CO52*CO53*CO54*CO55)</f>
        <v>0</v>
      </c>
      <c r="CP56" s="104">
        <f t="shared" ref="CP56" si="584">(CP51*CP52*CP53*CP54*CP55)</f>
        <v>0</v>
      </c>
      <c r="CQ56" s="104">
        <f t="shared" ref="CQ56" si="585">(CQ51*CQ52*CQ53*CQ54*CQ55)</f>
        <v>0</v>
      </c>
      <c r="CR56" s="104">
        <f t="shared" ref="CR56" si="586">(CR51*CR52*CR53*CR54*CR55)</f>
        <v>0</v>
      </c>
      <c r="CS56" s="104">
        <f t="shared" ref="CS56" si="587">(CS51*CS52*CS53*CS54*CS55)</f>
        <v>0</v>
      </c>
      <c r="CT56" s="104">
        <f t="shared" ref="CT56" si="588">(CT51*CT52*CT53*CT54*CT55)</f>
        <v>0</v>
      </c>
      <c r="CU56" s="104">
        <f t="shared" ref="CU56" si="589">(CU51*CU52*CU53*CU54*CU55)</f>
        <v>0</v>
      </c>
      <c r="CV56" s="104">
        <f t="shared" ref="CV56" si="590">(CV51*CV52*CV53*CV54*CV55)</f>
        <v>0</v>
      </c>
      <c r="CW56" s="104">
        <f t="shared" ref="CW56" si="591">(CW51*CW52*CW53*CW54*CW55)</f>
        <v>0</v>
      </c>
      <c r="CX56" s="104">
        <f t="shared" ref="CX56" si="592">(CX51*CX52*CX53*CX54*CX55)</f>
        <v>0</v>
      </c>
      <c r="CY56" s="104">
        <f t="shared" ref="CY56" si="593">(CY51*CY52*CY53*CY54*CY55)</f>
        <v>0</v>
      </c>
      <c r="CZ56" s="104">
        <f t="shared" ref="CZ56" si="594">(CZ51*CZ52*CZ53*CZ54*CZ55)</f>
        <v>0</v>
      </c>
      <c r="DA56" s="105">
        <f t="shared" ref="DA56" si="595">(DA51*DA52*DA53*DA54*DA55)</f>
        <v>0</v>
      </c>
    </row>
    <row r="57" spans="1:105" ht="13.9">
      <c r="A57" s="30" t="s">
        <v>16</v>
      </c>
      <c r="B57" s="26" t="s">
        <v>43</v>
      </c>
    </row>
    <row r="58" spans="1:105" ht="13.9">
      <c r="A58" s="30" t="s">
        <v>16</v>
      </c>
      <c r="B58" s="27" t="s">
        <v>49</v>
      </c>
      <c r="C58" s="4" t="s">
        <v>16</v>
      </c>
      <c r="D58" s="2" t="s">
        <v>50</v>
      </c>
      <c r="E58" s="2" t="s">
        <v>29</v>
      </c>
      <c r="F58" s="5" t="s">
        <v>30</v>
      </c>
      <c r="G58" s="2">
        <v>1</v>
      </c>
      <c r="H58" s="2">
        <v>2</v>
      </c>
      <c r="I58" s="2">
        <v>3</v>
      </c>
      <c r="J58" s="2">
        <v>4</v>
      </c>
      <c r="K58" s="2">
        <v>5</v>
      </c>
      <c r="L58" s="2">
        <v>6</v>
      </c>
      <c r="M58" s="2">
        <v>7</v>
      </c>
      <c r="N58" s="2">
        <v>8</v>
      </c>
      <c r="O58" s="2">
        <v>9</v>
      </c>
      <c r="P58" s="2">
        <v>10</v>
      </c>
      <c r="Q58" s="2">
        <v>11</v>
      </c>
      <c r="R58" s="2">
        <v>12</v>
      </c>
      <c r="S58" s="2">
        <v>13</v>
      </c>
      <c r="T58" s="2">
        <v>14</v>
      </c>
      <c r="U58" s="2">
        <v>15</v>
      </c>
      <c r="V58" s="2">
        <v>16</v>
      </c>
      <c r="W58" s="2">
        <v>17</v>
      </c>
      <c r="X58" s="2">
        <v>18</v>
      </c>
      <c r="Y58" s="2">
        <v>19</v>
      </c>
      <c r="Z58" s="2">
        <v>20</v>
      </c>
      <c r="AA58" s="2">
        <v>21</v>
      </c>
      <c r="AB58" s="2">
        <v>22</v>
      </c>
      <c r="AC58" s="2">
        <v>23</v>
      </c>
      <c r="AD58" s="2">
        <v>24</v>
      </c>
      <c r="AE58" s="2">
        <v>25</v>
      </c>
      <c r="AF58" s="2">
        <v>26</v>
      </c>
      <c r="AG58" s="2">
        <v>27</v>
      </c>
      <c r="AH58" s="2">
        <v>28</v>
      </c>
      <c r="AI58" s="2">
        <v>29</v>
      </c>
      <c r="AJ58" s="2">
        <v>30</v>
      </c>
      <c r="AK58" s="2">
        <v>31</v>
      </c>
      <c r="AL58" s="2">
        <v>32</v>
      </c>
      <c r="AM58" s="2">
        <v>33</v>
      </c>
      <c r="AN58" s="2">
        <v>34</v>
      </c>
      <c r="AO58" s="2">
        <v>35</v>
      </c>
      <c r="AP58" s="2">
        <v>36</v>
      </c>
      <c r="AQ58" s="2">
        <v>37</v>
      </c>
      <c r="AR58" s="2">
        <v>38</v>
      </c>
      <c r="AS58" s="2">
        <v>39</v>
      </c>
      <c r="AT58" s="2">
        <v>40</v>
      </c>
      <c r="AU58" s="2">
        <v>41</v>
      </c>
      <c r="AV58" s="2">
        <v>42</v>
      </c>
      <c r="AW58" s="2">
        <v>43</v>
      </c>
      <c r="AX58" s="2">
        <v>44</v>
      </c>
      <c r="AY58" s="2">
        <v>45</v>
      </c>
      <c r="AZ58" s="2">
        <v>46</v>
      </c>
      <c r="BA58" s="2">
        <v>47</v>
      </c>
      <c r="BB58" s="2">
        <v>48</v>
      </c>
      <c r="BC58" s="2">
        <v>49</v>
      </c>
      <c r="BD58" s="2">
        <v>50</v>
      </c>
      <c r="BE58" s="2">
        <v>51</v>
      </c>
      <c r="BF58" s="2">
        <v>52</v>
      </c>
      <c r="BG58" s="2">
        <v>53</v>
      </c>
      <c r="BH58" s="2">
        <v>54</v>
      </c>
      <c r="BI58" s="2">
        <v>55</v>
      </c>
      <c r="BJ58" s="2">
        <v>56</v>
      </c>
      <c r="BK58" s="2">
        <v>57</v>
      </c>
      <c r="BL58" s="2">
        <v>58</v>
      </c>
      <c r="BM58" s="2">
        <v>59</v>
      </c>
      <c r="BN58" s="2">
        <v>60</v>
      </c>
      <c r="BO58" s="2">
        <v>61</v>
      </c>
      <c r="BP58" s="2">
        <v>62</v>
      </c>
      <c r="BQ58" s="2">
        <v>63</v>
      </c>
      <c r="BR58" s="2">
        <v>64</v>
      </c>
      <c r="BS58" s="2">
        <v>65</v>
      </c>
      <c r="BT58" s="2">
        <v>66</v>
      </c>
      <c r="BU58" s="2">
        <v>67</v>
      </c>
      <c r="BV58" s="2">
        <v>68</v>
      </c>
      <c r="BW58" s="2">
        <v>69</v>
      </c>
      <c r="BX58" s="2">
        <v>70</v>
      </c>
      <c r="BY58" s="2">
        <v>71</v>
      </c>
      <c r="BZ58" s="2">
        <v>72</v>
      </c>
      <c r="CA58" s="2">
        <v>73</v>
      </c>
      <c r="CB58" s="2">
        <v>74</v>
      </c>
      <c r="CC58" s="2">
        <v>75</v>
      </c>
      <c r="CD58" s="2">
        <v>76</v>
      </c>
      <c r="CE58" s="2">
        <v>77</v>
      </c>
      <c r="CF58" s="2">
        <v>78</v>
      </c>
      <c r="CG58" s="2">
        <v>79</v>
      </c>
      <c r="CH58" s="2">
        <v>80</v>
      </c>
      <c r="CI58" s="2">
        <v>81</v>
      </c>
      <c r="CJ58" s="2">
        <v>82</v>
      </c>
      <c r="CK58" s="2">
        <v>83</v>
      </c>
      <c r="CL58" s="2">
        <v>84</v>
      </c>
      <c r="CM58" s="2">
        <v>85</v>
      </c>
      <c r="CN58" s="2">
        <v>86</v>
      </c>
      <c r="CO58" s="2">
        <v>87</v>
      </c>
      <c r="CP58" s="2">
        <v>88</v>
      </c>
      <c r="CQ58" s="2">
        <v>89</v>
      </c>
      <c r="CR58" s="2">
        <v>90</v>
      </c>
      <c r="CS58" s="2">
        <v>91</v>
      </c>
      <c r="CT58" s="2">
        <v>92</v>
      </c>
      <c r="CU58" s="2">
        <v>93</v>
      </c>
      <c r="CV58" s="2">
        <v>94</v>
      </c>
      <c r="CW58" s="2">
        <v>95</v>
      </c>
      <c r="CX58" s="2">
        <v>96</v>
      </c>
      <c r="CY58" s="2">
        <v>97</v>
      </c>
      <c r="CZ58" s="2">
        <v>98</v>
      </c>
      <c r="DA58" s="2">
        <v>99</v>
      </c>
    </row>
    <row r="59" spans="1:105" ht="13.9">
      <c r="A59" s="30" t="s">
        <v>16</v>
      </c>
      <c r="B59" s="27" t="s">
        <v>49</v>
      </c>
      <c r="D59" s="2" t="s">
        <v>45</v>
      </c>
      <c r="F59" s="7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</row>
    <row r="60" spans="1:105" ht="13.9">
      <c r="A60" s="30" t="s">
        <v>16</v>
      </c>
      <c r="B60" s="27" t="s">
        <v>49</v>
      </c>
      <c r="D60" s="2" t="s">
        <v>46</v>
      </c>
      <c r="F60" s="7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</row>
    <row r="61" spans="1:105" ht="13.9">
      <c r="A61" s="30" t="s">
        <v>16</v>
      </c>
      <c r="B61" s="27" t="s">
        <v>49</v>
      </c>
      <c r="D61" s="2" t="s">
        <v>47</v>
      </c>
      <c r="F61" s="7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</row>
    <row r="62" spans="1:105" ht="13.9">
      <c r="A62" s="30" t="s">
        <v>16</v>
      </c>
      <c r="B62" s="27" t="s">
        <v>49</v>
      </c>
      <c r="D62" s="2" t="s">
        <v>48</v>
      </c>
      <c r="F62" s="7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</row>
    <row r="63" spans="1:105" ht="14.25" thickBot="1">
      <c r="A63" s="30" t="s">
        <v>16</v>
      </c>
      <c r="B63" s="27" t="s">
        <v>49</v>
      </c>
      <c r="D63" s="2" t="s">
        <v>34</v>
      </c>
      <c r="F63" s="7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</row>
    <row r="64" spans="1:105" ht="14.25" thickBot="1">
      <c r="A64" s="30" t="s">
        <v>16</v>
      </c>
      <c r="B64" s="27" t="s">
        <v>49</v>
      </c>
      <c r="D64" s="4" t="s">
        <v>35</v>
      </c>
      <c r="E64" s="23">
        <f>NPV(Summaries!$E$2,H64:DA64)+F64+G64</f>
        <v>0</v>
      </c>
      <c r="F64" s="103">
        <f>(F59*F60*F61*F62*F63)</f>
        <v>0</v>
      </c>
      <c r="G64" s="104">
        <f t="shared" ref="G64" si="596">(G59*G60*G61*G62*G63)</f>
        <v>0</v>
      </c>
      <c r="H64" s="104">
        <f t="shared" ref="H64" si="597">(H59*H60*H61*H62*H63)</f>
        <v>0</v>
      </c>
      <c r="I64" s="104">
        <f t="shared" ref="I64" si="598">(I59*I60*I61*I62*I63)</f>
        <v>0</v>
      </c>
      <c r="J64" s="104">
        <f t="shared" ref="J64" si="599">(J59*J60*J61*J62*J63)</f>
        <v>0</v>
      </c>
      <c r="K64" s="104">
        <f t="shared" ref="K64" si="600">(K59*K60*K61*K62*K63)</f>
        <v>0</v>
      </c>
      <c r="L64" s="104">
        <f t="shared" ref="L64" si="601">(L59*L60*L61*L62*L63)</f>
        <v>0</v>
      </c>
      <c r="M64" s="104">
        <f t="shared" ref="M64" si="602">(M59*M60*M61*M62*M63)</f>
        <v>0</v>
      </c>
      <c r="N64" s="104">
        <f t="shared" ref="N64" si="603">(N59*N60*N61*N62*N63)</f>
        <v>0</v>
      </c>
      <c r="O64" s="104">
        <f t="shared" ref="O64" si="604">(O59*O60*O61*O62*O63)</f>
        <v>0</v>
      </c>
      <c r="P64" s="104">
        <f t="shared" ref="P64" si="605">(P59*P60*P61*P62*P63)</f>
        <v>0</v>
      </c>
      <c r="Q64" s="104">
        <f t="shared" ref="Q64" si="606">(Q59*Q60*Q61*Q62*Q63)</f>
        <v>0</v>
      </c>
      <c r="R64" s="104">
        <f t="shared" ref="R64" si="607">(R59*R60*R61*R62*R63)</f>
        <v>0</v>
      </c>
      <c r="S64" s="104">
        <f t="shared" ref="S64" si="608">(S59*S60*S61*S62*S63)</f>
        <v>0</v>
      </c>
      <c r="T64" s="104">
        <f t="shared" ref="T64" si="609">(T59*T60*T61*T62*T63)</f>
        <v>0</v>
      </c>
      <c r="U64" s="104">
        <f t="shared" ref="U64" si="610">(U59*U60*U61*U62*U63)</f>
        <v>0</v>
      </c>
      <c r="V64" s="104">
        <f t="shared" ref="V64" si="611">(V59*V60*V61*V62*V63)</f>
        <v>0</v>
      </c>
      <c r="W64" s="104">
        <f t="shared" ref="W64" si="612">(W59*W60*W61*W62*W63)</f>
        <v>0</v>
      </c>
      <c r="X64" s="104">
        <f t="shared" ref="X64" si="613">(X59*X60*X61*X62*X63)</f>
        <v>0</v>
      </c>
      <c r="Y64" s="104">
        <f t="shared" ref="Y64" si="614">(Y59*Y60*Y61*Y62*Y63)</f>
        <v>0</v>
      </c>
      <c r="Z64" s="104">
        <f t="shared" ref="Z64" si="615">(Z59*Z60*Z61*Z62*Z63)</f>
        <v>0</v>
      </c>
      <c r="AA64" s="104">
        <f t="shared" ref="AA64" si="616">(AA59*AA60*AA61*AA62*AA63)</f>
        <v>0</v>
      </c>
      <c r="AB64" s="104">
        <f t="shared" ref="AB64" si="617">(AB59*AB60*AB61*AB62*AB63)</f>
        <v>0</v>
      </c>
      <c r="AC64" s="104">
        <f t="shared" ref="AC64" si="618">(AC59*AC60*AC61*AC62*AC63)</f>
        <v>0</v>
      </c>
      <c r="AD64" s="104">
        <f t="shared" ref="AD64" si="619">(AD59*AD60*AD61*AD62*AD63)</f>
        <v>0</v>
      </c>
      <c r="AE64" s="104">
        <f t="shared" ref="AE64" si="620">(AE59*AE60*AE61*AE62*AE63)</f>
        <v>0</v>
      </c>
      <c r="AF64" s="104">
        <f t="shared" ref="AF64" si="621">(AF59*AF60*AF61*AF62*AF63)</f>
        <v>0</v>
      </c>
      <c r="AG64" s="104">
        <f t="shared" ref="AG64" si="622">(AG59*AG60*AG61*AG62*AG63)</f>
        <v>0</v>
      </c>
      <c r="AH64" s="104">
        <f t="shared" ref="AH64" si="623">(AH59*AH60*AH61*AH62*AH63)</f>
        <v>0</v>
      </c>
      <c r="AI64" s="104">
        <f t="shared" ref="AI64" si="624">(AI59*AI60*AI61*AI62*AI63)</f>
        <v>0</v>
      </c>
      <c r="AJ64" s="104">
        <f t="shared" ref="AJ64" si="625">(AJ59*AJ60*AJ61*AJ62*AJ63)</f>
        <v>0</v>
      </c>
      <c r="AK64" s="104">
        <f t="shared" ref="AK64" si="626">(AK59*AK60*AK61*AK62*AK63)</f>
        <v>0</v>
      </c>
      <c r="AL64" s="104">
        <f t="shared" ref="AL64" si="627">(AL59*AL60*AL61*AL62*AL63)</f>
        <v>0</v>
      </c>
      <c r="AM64" s="104">
        <f t="shared" ref="AM64" si="628">(AM59*AM60*AM61*AM62*AM63)</f>
        <v>0</v>
      </c>
      <c r="AN64" s="104">
        <f t="shared" ref="AN64" si="629">(AN59*AN60*AN61*AN62*AN63)</f>
        <v>0</v>
      </c>
      <c r="AO64" s="104">
        <f t="shared" ref="AO64" si="630">(AO59*AO60*AO61*AO62*AO63)</f>
        <v>0</v>
      </c>
      <c r="AP64" s="104">
        <f t="shared" ref="AP64" si="631">(AP59*AP60*AP61*AP62*AP63)</f>
        <v>0</v>
      </c>
      <c r="AQ64" s="104">
        <f t="shared" ref="AQ64" si="632">(AQ59*AQ60*AQ61*AQ62*AQ63)</f>
        <v>0</v>
      </c>
      <c r="AR64" s="104">
        <f t="shared" ref="AR64" si="633">(AR59*AR60*AR61*AR62*AR63)</f>
        <v>0</v>
      </c>
      <c r="AS64" s="104">
        <f t="shared" ref="AS64" si="634">(AS59*AS60*AS61*AS62*AS63)</f>
        <v>0</v>
      </c>
      <c r="AT64" s="104">
        <f t="shared" ref="AT64" si="635">(AT59*AT60*AT61*AT62*AT63)</f>
        <v>0</v>
      </c>
      <c r="AU64" s="104">
        <f t="shared" ref="AU64" si="636">(AU59*AU60*AU61*AU62*AU63)</f>
        <v>0</v>
      </c>
      <c r="AV64" s="104">
        <f t="shared" ref="AV64" si="637">(AV59*AV60*AV61*AV62*AV63)</f>
        <v>0</v>
      </c>
      <c r="AW64" s="104">
        <f t="shared" ref="AW64" si="638">(AW59*AW60*AW61*AW62*AW63)</f>
        <v>0</v>
      </c>
      <c r="AX64" s="104">
        <f t="shared" ref="AX64" si="639">(AX59*AX60*AX61*AX62*AX63)</f>
        <v>0</v>
      </c>
      <c r="AY64" s="104">
        <f t="shared" ref="AY64" si="640">(AY59*AY60*AY61*AY62*AY63)</f>
        <v>0</v>
      </c>
      <c r="AZ64" s="104">
        <f t="shared" ref="AZ64" si="641">(AZ59*AZ60*AZ61*AZ62*AZ63)</f>
        <v>0</v>
      </c>
      <c r="BA64" s="104">
        <f t="shared" ref="BA64" si="642">(BA59*BA60*BA61*BA62*BA63)</f>
        <v>0</v>
      </c>
      <c r="BB64" s="104">
        <f t="shared" ref="BB64" si="643">(BB59*BB60*BB61*BB62*BB63)</f>
        <v>0</v>
      </c>
      <c r="BC64" s="104">
        <f t="shared" ref="BC64" si="644">(BC59*BC60*BC61*BC62*BC63)</f>
        <v>0</v>
      </c>
      <c r="BD64" s="104">
        <f t="shared" ref="BD64" si="645">(BD59*BD60*BD61*BD62*BD63)</f>
        <v>0</v>
      </c>
      <c r="BE64" s="104">
        <f t="shared" ref="BE64" si="646">(BE59*BE60*BE61*BE62*BE63)</f>
        <v>0</v>
      </c>
      <c r="BF64" s="104">
        <f t="shared" ref="BF64" si="647">(BF59*BF60*BF61*BF62*BF63)</f>
        <v>0</v>
      </c>
      <c r="BG64" s="104">
        <f t="shared" ref="BG64" si="648">(BG59*BG60*BG61*BG62*BG63)</f>
        <v>0</v>
      </c>
      <c r="BH64" s="104">
        <f t="shared" ref="BH64" si="649">(BH59*BH60*BH61*BH62*BH63)</f>
        <v>0</v>
      </c>
      <c r="BI64" s="104">
        <f t="shared" ref="BI64" si="650">(BI59*BI60*BI61*BI62*BI63)</f>
        <v>0</v>
      </c>
      <c r="BJ64" s="104">
        <f t="shared" ref="BJ64" si="651">(BJ59*BJ60*BJ61*BJ62*BJ63)</f>
        <v>0</v>
      </c>
      <c r="BK64" s="104">
        <f t="shared" ref="BK64" si="652">(BK59*BK60*BK61*BK62*BK63)</f>
        <v>0</v>
      </c>
      <c r="BL64" s="104">
        <f t="shared" ref="BL64" si="653">(BL59*BL60*BL61*BL62*BL63)</f>
        <v>0</v>
      </c>
      <c r="BM64" s="104">
        <f t="shared" ref="BM64" si="654">(BM59*BM60*BM61*BM62*BM63)</f>
        <v>0</v>
      </c>
      <c r="BN64" s="104">
        <f t="shared" ref="BN64" si="655">(BN59*BN60*BN61*BN62*BN63)</f>
        <v>0</v>
      </c>
      <c r="BO64" s="104">
        <f t="shared" ref="BO64" si="656">(BO59*BO60*BO61*BO62*BO63)</f>
        <v>0</v>
      </c>
      <c r="BP64" s="104">
        <f t="shared" ref="BP64" si="657">(BP59*BP60*BP61*BP62*BP63)</f>
        <v>0</v>
      </c>
      <c r="BQ64" s="104">
        <f t="shared" ref="BQ64" si="658">(BQ59*BQ60*BQ61*BQ62*BQ63)</f>
        <v>0</v>
      </c>
      <c r="BR64" s="104">
        <f t="shared" ref="BR64" si="659">(BR59*BR60*BR61*BR62*BR63)</f>
        <v>0</v>
      </c>
      <c r="BS64" s="104">
        <f t="shared" ref="BS64" si="660">(BS59*BS60*BS61*BS62*BS63)</f>
        <v>0</v>
      </c>
      <c r="BT64" s="104">
        <f t="shared" ref="BT64" si="661">(BT59*BT60*BT61*BT62*BT63)</f>
        <v>0</v>
      </c>
      <c r="BU64" s="104">
        <f t="shared" ref="BU64" si="662">(BU59*BU60*BU61*BU62*BU63)</f>
        <v>0</v>
      </c>
      <c r="BV64" s="104">
        <f t="shared" ref="BV64" si="663">(BV59*BV60*BV61*BV62*BV63)</f>
        <v>0</v>
      </c>
      <c r="BW64" s="104">
        <f t="shared" ref="BW64" si="664">(BW59*BW60*BW61*BW62*BW63)</f>
        <v>0</v>
      </c>
      <c r="BX64" s="104">
        <f t="shared" ref="BX64" si="665">(BX59*BX60*BX61*BX62*BX63)</f>
        <v>0</v>
      </c>
      <c r="BY64" s="104">
        <f t="shared" ref="BY64" si="666">(BY59*BY60*BY61*BY62*BY63)</f>
        <v>0</v>
      </c>
      <c r="BZ64" s="104">
        <f t="shared" ref="BZ64" si="667">(BZ59*BZ60*BZ61*BZ62*BZ63)</f>
        <v>0</v>
      </c>
      <c r="CA64" s="104">
        <f t="shared" ref="CA64" si="668">(CA59*CA60*CA61*CA62*CA63)</f>
        <v>0</v>
      </c>
      <c r="CB64" s="104">
        <f t="shared" ref="CB64" si="669">(CB59*CB60*CB61*CB62*CB63)</f>
        <v>0</v>
      </c>
      <c r="CC64" s="104">
        <f t="shared" ref="CC64" si="670">(CC59*CC60*CC61*CC62*CC63)</f>
        <v>0</v>
      </c>
      <c r="CD64" s="104">
        <f t="shared" ref="CD64" si="671">(CD59*CD60*CD61*CD62*CD63)</f>
        <v>0</v>
      </c>
      <c r="CE64" s="104">
        <f t="shared" ref="CE64" si="672">(CE59*CE60*CE61*CE62*CE63)</f>
        <v>0</v>
      </c>
      <c r="CF64" s="104">
        <f t="shared" ref="CF64" si="673">(CF59*CF60*CF61*CF62*CF63)</f>
        <v>0</v>
      </c>
      <c r="CG64" s="104">
        <f t="shared" ref="CG64" si="674">(CG59*CG60*CG61*CG62*CG63)</f>
        <v>0</v>
      </c>
      <c r="CH64" s="104">
        <f t="shared" ref="CH64" si="675">(CH59*CH60*CH61*CH62*CH63)</f>
        <v>0</v>
      </c>
      <c r="CI64" s="104">
        <f t="shared" ref="CI64" si="676">(CI59*CI60*CI61*CI62*CI63)</f>
        <v>0</v>
      </c>
      <c r="CJ64" s="104">
        <f t="shared" ref="CJ64" si="677">(CJ59*CJ60*CJ61*CJ62*CJ63)</f>
        <v>0</v>
      </c>
      <c r="CK64" s="104">
        <f t="shared" ref="CK64" si="678">(CK59*CK60*CK61*CK62*CK63)</f>
        <v>0</v>
      </c>
      <c r="CL64" s="104">
        <f t="shared" ref="CL64" si="679">(CL59*CL60*CL61*CL62*CL63)</f>
        <v>0</v>
      </c>
      <c r="CM64" s="104">
        <f t="shared" ref="CM64" si="680">(CM59*CM60*CM61*CM62*CM63)</f>
        <v>0</v>
      </c>
      <c r="CN64" s="104">
        <f t="shared" ref="CN64" si="681">(CN59*CN60*CN61*CN62*CN63)</f>
        <v>0</v>
      </c>
      <c r="CO64" s="104">
        <f t="shared" ref="CO64" si="682">(CO59*CO60*CO61*CO62*CO63)</f>
        <v>0</v>
      </c>
      <c r="CP64" s="104">
        <f t="shared" ref="CP64" si="683">(CP59*CP60*CP61*CP62*CP63)</f>
        <v>0</v>
      </c>
      <c r="CQ64" s="104">
        <f t="shared" ref="CQ64" si="684">(CQ59*CQ60*CQ61*CQ62*CQ63)</f>
        <v>0</v>
      </c>
      <c r="CR64" s="104">
        <f t="shared" ref="CR64" si="685">(CR59*CR60*CR61*CR62*CR63)</f>
        <v>0</v>
      </c>
      <c r="CS64" s="104">
        <f t="shared" ref="CS64" si="686">(CS59*CS60*CS61*CS62*CS63)</f>
        <v>0</v>
      </c>
      <c r="CT64" s="104">
        <f t="shared" ref="CT64" si="687">(CT59*CT60*CT61*CT62*CT63)</f>
        <v>0</v>
      </c>
      <c r="CU64" s="104">
        <f t="shared" ref="CU64" si="688">(CU59*CU60*CU61*CU62*CU63)</f>
        <v>0</v>
      </c>
      <c r="CV64" s="104">
        <f t="shared" ref="CV64" si="689">(CV59*CV60*CV61*CV62*CV63)</f>
        <v>0</v>
      </c>
      <c r="CW64" s="104">
        <f t="shared" ref="CW64" si="690">(CW59*CW60*CW61*CW62*CW63)</f>
        <v>0</v>
      </c>
      <c r="CX64" s="104">
        <f t="shared" ref="CX64" si="691">(CX59*CX60*CX61*CX62*CX63)</f>
        <v>0</v>
      </c>
      <c r="CY64" s="104">
        <f t="shared" ref="CY64" si="692">(CY59*CY60*CY61*CY62*CY63)</f>
        <v>0</v>
      </c>
      <c r="CZ64" s="104">
        <f t="shared" ref="CZ64" si="693">(CZ59*CZ60*CZ61*CZ62*CZ63)</f>
        <v>0</v>
      </c>
      <c r="DA64" s="105">
        <f t="shared" ref="DA64" si="694">(DA59*DA60*DA61*DA62*DA63)</f>
        <v>0</v>
      </c>
    </row>
    <row r="65" spans="1:105" ht="13.9">
      <c r="A65" s="30" t="s">
        <v>16</v>
      </c>
      <c r="B65" s="27" t="s">
        <v>49</v>
      </c>
    </row>
    <row r="66" spans="1:105" ht="13.9">
      <c r="A66" s="30" t="s">
        <v>16</v>
      </c>
      <c r="B66" s="28" t="s">
        <v>51</v>
      </c>
      <c r="C66" s="4" t="s">
        <v>16</v>
      </c>
      <c r="D66" s="2" t="s">
        <v>52</v>
      </c>
      <c r="E66" s="2" t="s">
        <v>29</v>
      </c>
      <c r="F66" s="5" t="s">
        <v>30</v>
      </c>
      <c r="G66" s="2">
        <v>1</v>
      </c>
      <c r="H66" s="2">
        <v>2</v>
      </c>
      <c r="I66" s="2">
        <v>3</v>
      </c>
      <c r="J66" s="2">
        <v>4</v>
      </c>
      <c r="K66" s="2">
        <v>5</v>
      </c>
      <c r="L66" s="2">
        <v>6</v>
      </c>
      <c r="M66" s="2">
        <v>7</v>
      </c>
      <c r="N66" s="2">
        <v>8</v>
      </c>
      <c r="O66" s="2">
        <v>9</v>
      </c>
      <c r="P66" s="2">
        <v>10</v>
      </c>
      <c r="Q66" s="2">
        <v>11</v>
      </c>
      <c r="R66" s="2">
        <v>12</v>
      </c>
      <c r="S66" s="2">
        <v>13</v>
      </c>
      <c r="T66" s="2">
        <v>14</v>
      </c>
      <c r="U66" s="2">
        <v>15</v>
      </c>
      <c r="V66" s="2">
        <v>16</v>
      </c>
      <c r="W66" s="2">
        <v>17</v>
      </c>
      <c r="X66" s="2">
        <v>18</v>
      </c>
      <c r="Y66" s="2">
        <v>19</v>
      </c>
      <c r="Z66" s="2">
        <v>20</v>
      </c>
      <c r="AA66" s="2">
        <v>21</v>
      </c>
      <c r="AB66" s="2">
        <v>22</v>
      </c>
      <c r="AC66" s="2">
        <v>23</v>
      </c>
      <c r="AD66" s="2">
        <v>24</v>
      </c>
      <c r="AE66" s="2">
        <v>25</v>
      </c>
      <c r="AF66" s="2">
        <v>26</v>
      </c>
      <c r="AG66" s="2">
        <v>27</v>
      </c>
      <c r="AH66" s="2">
        <v>28</v>
      </c>
      <c r="AI66" s="2">
        <v>29</v>
      </c>
      <c r="AJ66" s="2">
        <v>30</v>
      </c>
      <c r="AK66" s="2">
        <v>31</v>
      </c>
      <c r="AL66" s="2">
        <v>32</v>
      </c>
      <c r="AM66" s="2">
        <v>33</v>
      </c>
      <c r="AN66" s="2">
        <v>34</v>
      </c>
      <c r="AO66" s="2">
        <v>35</v>
      </c>
      <c r="AP66" s="2">
        <v>36</v>
      </c>
      <c r="AQ66" s="2">
        <v>37</v>
      </c>
      <c r="AR66" s="2">
        <v>38</v>
      </c>
      <c r="AS66" s="2">
        <v>39</v>
      </c>
      <c r="AT66" s="2">
        <v>40</v>
      </c>
      <c r="AU66" s="2">
        <v>41</v>
      </c>
      <c r="AV66" s="2">
        <v>42</v>
      </c>
      <c r="AW66" s="2">
        <v>43</v>
      </c>
      <c r="AX66" s="2">
        <v>44</v>
      </c>
      <c r="AY66" s="2">
        <v>45</v>
      </c>
      <c r="AZ66" s="2">
        <v>46</v>
      </c>
      <c r="BA66" s="2">
        <v>47</v>
      </c>
      <c r="BB66" s="2">
        <v>48</v>
      </c>
      <c r="BC66" s="2">
        <v>49</v>
      </c>
      <c r="BD66" s="2">
        <v>50</v>
      </c>
      <c r="BE66" s="2">
        <v>51</v>
      </c>
      <c r="BF66" s="2">
        <v>52</v>
      </c>
      <c r="BG66" s="2">
        <v>53</v>
      </c>
      <c r="BH66" s="2">
        <v>54</v>
      </c>
      <c r="BI66" s="2">
        <v>55</v>
      </c>
      <c r="BJ66" s="2">
        <v>56</v>
      </c>
      <c r="BK66" s="2">
        <v>57</v>
      </c>
      <c r="BL66" s="2">
        <v>58</v>
      </c>
      <c r="BM66" s="2">
        <v>59</v>
      </c>
      <c r="BN66" s="2">
        <v>60</v>
      </c>
      <c r="BO66" s="2">
        <v>61</v>
      </c>
      <c r="BP66" s="2">
        <v>62</v>
      </c>
      <c r="BQ66" s="2">
        <v>63</v>
      </c>
      <c r="BR66" s="2">
        <v>64</v>
      </c>
      <c r="BS66" s="2">
        <v>65</v>
      </c>
      <c r="BT66" s="2">
        <v>66</v>
      </c>
      <c r="BU66" s="2">
        <v>67</v>
      </c>
      <c r="BV66" s="2">
        <v>68</v>
      </c>
      <c r="BW66" s="2">
        <v>69</v>
      </c>
      <c r="BX66" s="2">
        <v>70</v>
      </c>
      <c r="BY66" s="2">
        <v>71</v>
      </c>
      <c r="BZ66" s="2">
        <v>72</v>
      </c>
      <c r="CA66" s="2">
        <v>73</v>
      </c>
      <c r="CB66" s="2">
        <v>74</v>
      </c>
      <c r="CC66" s="2">
        <v>75</v>
      </c>
      <c r="CD66" s="2">
        <v>76</v>
      </c>
      <c r="CE66" s="2">
        <v>77</v>
      </c>
      <c r="CF66" s="2">
        <v>78</v>
      </c>
      <c r="CG66" s="2">
        <v>79</v>
      </c>
      <c r="CH66" s="2">
        <v>80</v>
      </c>
      <c r="CI66" s="2">
        <v>81</v>
      </c>
      <c r="CJ66" s="2">
        <v>82</v>
      </c>
      <c r="CK66" s="2">
        <v>83</v>
      </c>
      <c r="CL66" s="2">
        <v>84</v>
      </c>
      <c r="CM66" s="2">
        <v>85</v>
      </c>
      <c r="CN66" s="2">
        <v>86</v>
      </c>
      <c r="CO66" s="2">
        <v>87</v>
      </c>
      <c r="CP66" s="2">
        <v>88</v>
      </c>
      <c r="CQ66" s="2">
        <v>89</v>
      </c>
      <c r="CR66" s="2">
        <v>90</v>
      </c>
      <c r="CS66" s="2">
        <v>91</v>
      </c>
      <c r="CT66" s="2">
        <v>92</v>
      </c>
      <c r="CU66" s="2">
        <v>93</v>
      </c>
      <c r="CV66" s="2">
        <v>94</v>
      </c>
      <c r="CW66" s="2">
        <v>95</v>
      </c>
      <c r="CX66" s="2">
        <v>96</v>
      </c>
      <c r="CY66" s="2">
        <v>97</v>
      </c>
      <c r="CZ66" s="2">
        <v>98</v>
      </c>
      <c r="DA66" s="2">
        <v>99</v>
      </c>
    </row>
    <row r="67" spans="1:105" ht="13.9">
      <c r="A67" s="30" t="s">
        <v>16</v>
      </c>
      <c r="B67" s="28" t="s">
        <v>51</v>
      </c>
      <c r="D67" s="2" t="s">
        <v>45</v>
      </c>
      <c r="F67" s="7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</row>
    <row r="68" spans="1:105" ht="13.9">
      <c r="A68" s="30" t="s">
        <v>16</v>
      </c>
      <c r="B68" s="28" t="s">
        <v>51</v>
      </c>
      <c r="D68" s="2" t="s">
        <v>46</v>
      </c>
      <c r="F68" s="7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</row>
    <row r="69" spans="1:105" ht="13.9">
      <c r="A69" s="30" t="s">
        <v>16</v>
      </c>
      <c r="B69" s="28" t="s">
        <v>51</v>
      </c>
      <c r="D69" s="2" t="s">
        <v>47</v>
      </c>
      <c r="F69" s="7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</row>
    <row r="70" spans="1:105" ht="13.9">
      <c r="A70" s="30" t="s">
        <v>16</v>
      </c>
      <c r="B70" s="28" t="s">
        <v>51</v>
      </c>
      <c r="D70" s="2" t="s">
        <v>48</v>
      </c>
      <c r="F70" s="7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</row>
    <row r="71" spans="1:105" ht="14.25" thickBot="1">
      <c r="A71" s="30" t="s">
        <v>16</v>
      </c>
      <c r="B71" s="28" t="s">
        <v>51</v>
      </c>
      <c r="D71" s="2" t="s">
        <v>34</v>
      </c>
      <c r="F71" s="7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</row>
    <row r="72" spans="1:105" ht="14.25" thickBot="1">
      <c r="A72" s="30" t="s">
        <v>16</v>
      </c>
      <c r="B72" s="28" t="s">
        <v>51</v>
      </c>
      <c r="D72" s="4" t="s">
        <v>35</v>
      </c>
      <c r="E72" s="23">
        <f>NPV(Summaries!$E$2,H72:DA72)+F72+G72</f>
        <v>0</v>
      </c>
      <c r="F72" s="103">
        <f>(F67*F68*F69*F70*F71)</f>
        <v>0</v>
      </c>
      <c r="G72" s="104">
        <f t="shared" ref="G72" si="695">(G67*G68*G69*G70*G71)</f>
        <v>0</v>
      </c>
      <c r="H72" s="104">
        <f t="shared" ref="H72" si="696">(H67*H68*H69*H70*H71)</f>
        <v>0</v>
      </c>
      <c r="I72" s="104">
        <f t="shared" ref="I72" si="697">(I67*I68*I69*I70*I71)</f>
        <v>0</v>
      </c>
      <c r="J72" s="104">
        <f t="shared" ref="J72" si="698">(J67*J68*J69*J70*J71)</f>
        <v>0</v>
      </c>
      <c r="K72" s="104">
        <f t="shared" ref="K72" si="699">(K67*K68*K69*K70*K71)</f>
        <v>0</v>
      </c>
      <c r="L72" s="104">
        <f t="shared" ref="L72" si="700">(L67*L68*L69*L70*L71)</f>
        <v>0</v>
      </c>
      <c r="M72" s="104">
        <f t="shared" ref="M72" si="701">(M67*M68*M69*M70*M71)</f>
        <v>0</v>
      </c>
      <c r="N72" s="104">
        <f t="shared" ref="N72" si="702">(N67*N68*N69*N70*N71)</f>
        <v>0</v>
      </c>
      <c r="O72" s="104">
        <f t="shared" ref="O72" si="703">(O67*O68*O69*O70*O71)</f>
        <v>0</v>
      </c>
      <c r="P72" s="104">
        <f t="shared" ref="P72" si="704">(P67*P68*P69*P70*P71)</f>
        <v>0</v>
      </c>
      <c r="Q72" s="104">
        <f t="shared" ref="Q72" si="705">(Q67*Q68*Q69*Q70*Q71)</f>
        <v>0</v>
      </c>
      <c r="R72" s="104">
        <f t="shared" ref="R72" si="706">(R67*R68*R69*R70*R71)</f>
        <v>0</v>
      </c>
      <c r="S72" s="104">
        <f t="shared" ref="S72" si="707">(S67*S68*S69*S70*S71)</f>
        <v>0</v>
      </c>
      <c r="T72" s="104">
        <f t="shared" ref="T72" si="708">(T67*T68*T69*T70*T71)</f>
        <v>0</v>
      </c>
      <c r="U72" s="104">
        <f t="shared" ref="U72" si="709">(U67*U68*U69*U70*U71)</f>
        <v>0</v>
      </c>
      <c r="V72" s="104">
        <f t="shared" ref="V72" si="710">(V67*V68*V69*V70*V71)</f>
        <v>0</v>
      </c>
      <c r="W72" s="104">
        <f t="shared" ref="W72" si="711">(W67*W68*W69*W70*W71)</f>
        <v>0</v>
      </c>
      <c r="X72" s="104">
        <f t="shared" ref="X72" si="712">(X67*X68*X69*X70*X71)</f>
        <v>0</v>
      </c>
      <c r="Y72" s="104">
        <f t="shared" ref="Y72" si="713">(Y67*Y68*Y69*Y70*Y71)</f>
        <v>0</v>
      </c>
      <c r="Z72" s="104">
        <f t="shared" ref="Z72" si="714">(Z67*Z68*Z69*Z70*Z71)</f>
        <v>0</v>
      </c>
      <c r="AA72" s="104">
        <f t="shared" ref="AA72" si="715">(AA67*AA68*AA69*AA70*AA71)</f>
        <v>0</v>
      </c>
      <c r="AB72" s="104">
        <f t="shared" ref="AB72" si="716">(AB67*AB68*AB69*AB70*AB71)</f>
        <v>0</v>
      </c>
      <c r="AC72" s="104">
        <f t="shared" ref="AC72" si="717">(AC67*AC68*AC69*AC70*AC71)</f>
        <v>0</v>
      </c>
      <c r="AD72" s="104">
        <f t="shared" ref="AD72" si="718">(AD67*AD68*AD69*AD70*AD71)</f>
        <v>0</v>
      </c>
      <c r="AE72" s="104">
        <f t="shared" ref="AE72" si="719">(AE67*AE68*AE69*AE70*AE71)</f>
        <v>0</v>
      </c>
      <c r="AF72" s="104">
        <f t="shared" ref="AF72" si="720">(AF67*AF68*AF69*AF70*AF71)</f>
        <v>0</v>
      </c>
      <c r="AG72" s="104">
        <f t="shared" ref="AG72" si="721">(AG67*AG68*AG69*AG70*AG71)</f>
        <v>0</v>
      </c>
      <c r="AH72" s="104">
        <f t="shared" ref="AH72" si="722">(AH67*AH68*AH69*AH70*AH71)</f>
        <v>0</v>
      </c>
      <c r="AI72" s="104">
        <f t="shared" ref="AI72" si="723">(AI67*AI68*AI69*AI70*AI71)</f>
        <v>0</v>
      </c>
      <c r="AJ72" s="104">
        <f t="shared" ref="AJ72" si="724">(AJ67*AJ68*AJ69*AJ70*AJ71)</f>
        <v>0</v>
      </c>
      <c r="AK72" s="104">
        <f t="shared" ref="AK72" si="725">(AK67*AK68*AK69*AK70*AK71)</f>
        <v>0</v>
      </c>
      <c r="AL72" s="104">
        <f t="shared" ref="AL72" si="726">(AL67*AL68*AL69*AL70*AL71)</f>
        <v>0</v>
      </c>
      <c r="AM72" s="104">
        <f t="shared" ref="AM72" si="727">(AM67*AM68*AM69*AM70*AM71)</f>
        <v>0</v>
      </c>
      <c r="AN72" s="104">
        <f t="shared" ref="AN72" si="728">(AN67*AN68*AN69*AN70*AN71)</f>
        <v>0</v>
      </c>
      <c r="AO72" s="104">
        <f t="shared" ref="AO72" si="729">(AO67*AO68*AO69*AO70*AO71)</f>
        <v>0</v>
      </c>
      <c r="AP72" s="104">
        <f t="shared" ref="AP72" si="730">(AP67*AP68*AP69*AP70*AP71)</f>
        <v>0</v>
      </c>
      <c r="AQ72" s="104">
        <f t="shared" ref="AQ72" si="731">(AQ67*AQ68*AQ69*AQ70*AQ71)</f>
        <v>0</v>
      </c>
      <c r="AR72" s="104">
        <f t="shared" ref="AR72" si="732">(AR67*AR68*AR69*AR70*AR71)</f>
        <v>0</v>
      </c>
      <c r="AS72" s="104">
        <f t="shared" ref="AS72" si="733">(AS67*AS68*AS69*AS70*AS71)</f>
        <v>0</v>
      </c>
      <c r="AT72" s="104">
        <f t="shared" ref="AT72" si="734">(AT67*AT68*AT69*AT70*AT71)</f>
        <v>0</v>
      </c>
      <c r="AU72" s="104">
        <f t="shared" ref="AU72" si="735">(AU67*AU68*AU69*AU70*AU71)</f>
        <v>0</v>
      </c>
      <c r="AV72" s="104">
        <f t="shared" ref="AV72" si="736">(AV67*AV68*AV69*AV70*AV71)</f>
        <v>0</v>
      </c>
      <c r="AW72" s="104">
        <f t="shared" ref="AW72" si="737">(AW67*AW68*AW69*AW70*AW71)</f>
        <v>0</v>
      </c>
      <c r="AX72" s="104">
        <f t="shared" ref="AX72" si="738">(AX67*AX68*AX69*AX70*AX71)</f>
        <v>0</v>
      </c>
      <c r="AY72" s="104">
        <f t="shared" ref="AY72" si="739">(AY67*AY68*AY69*AY70*AY71)</f>
        <v>0</v>
      </c>
      <c r="AZ72" s="104">
        <f t="shared" ref="AZ72" si="740">(AZ67*AZ68*AZ69*AZ70*AZ71)</f>
        <v>0</v>
      </c>
      <c r="BA72" s="104">
        <f t="shared" ref="BA72" si="741">(BA67*BA68*BA69*BA70*BA71)</f>
        <v>0</v>
      </c>
      <c r="BB72" s="104">
        <f t="shared" ref="BB72" si="742">(BB67*BB68*BB69*BB70*BB71)</f>
        <v>0</v>
      </c>
      <c r="BC72" s="104">
        <f t="shared" ref="BC72" si="743">(BC67*BC68*BC69*BC70*BC71)</f>
        <v>0</v>
      </c>
      <c r="BD72" s="104">
        <f t="shared" ref="BD72" si="744">(BD67*BD68*BD69*BD70*BD71)</f>
        <v>0</v>
      </c>
      <c r="BE72" s="104">
        <f t="shared" ref="BE72" si="745">(BE67*BE68*BE69*BE70*BE71)</f>
        <v>0</v>
      </c>
      <c r="BF72" s="104">
        <f t="shared" ref="BF72" si="746">(BF67*BF68*BF69*BF70*BF71)</f>
        <v>0</v>
      </c>
      <c r="BG72" s="104">
        <f t="shared" ref="BG72" si="747">(BG67*BG68*BG69*BG70*BG71)</f>
        <v>0</v>
      </c>
      <c r="BH72" s="104">
        <f t="shared" ref="BH72" si="748">(BH67*BH68*BH69*BH70*BH71)</f>
        <v>0</v>
      </c>
      <c r="BI72" s="104">
        <f t="shared" ref="BI72" si="749">(BI67*BI68*BI69*BI70*BI71)</f>
        <v>0</v>
      </c>
      <c r="BJ72" s="104">
        <f t="shared" ref="BJ72" si="750">(BJ67*BJ68*BJ69*BJ70*BJ71)</f>
        <v>0</v>
      </c>
      <c r="BK72" s="104">
        <f t="shared" ref="BK72" si="751">(BK67*BK68*BK69*BK70*BK71)</f>
        <v>0</v>
      </c>
      <c r="BL72" s="104">
        <f t="shared" ref="BL72" si="752">(BL67*BL68*BL69*BL70*BL71)</f>
        <v>0</v>
      </c>
      <c r="BM72" s="104">
        <f t="shared" ref="BM72" si="753">(BM67*BM68*BM69*BM70*BM71)</f>
        <v>0</v>
      </c>
      <c r="BN72" s="104">
        <f t="shared" ref="BN72" si="754">(BN67*BN68*BN69*BN70*BN71)</f>
        <v>0</v>
      </c>
      <c r="BO72" s="104">
        <f t="shared" ref="BO72" si="755">(BO67*BO68*BO69*BO70*BO71)</f>
        <v>0</v>
      </c>
      <c r="BP72" s="104">
        <f t="shared" ref="BP72" si="756">(BP67*BP68*BP69*BP70*BP71)</f>
        <v>0</v>
      </c>
      <c r="BQ72" s="104">
        <f t="shared" ref="BQ72" si="757">(BQ67*BQ68*BQ69*BQ70*BQ71)</f>
        <v>0</v>
      </c>
      <c r="BR72" s="104">
        <f t="shared" ref="BR72" si="758">(BR67*BR68*BR69*BR70*BR71)</f>
        <v>0</v>
      </c>
      <c r="BS72" s="104">
        <f t="shared" ref="BS72" si="759">(BS67*BS68*BS69*BS70*BS71)</f>
        <v>0</v>
      </c>
      <c r="BT72" s="104">
        <f t="shared" ref="BT72" si="760">(BT67*BT68*BT69*BT70*BT71)</f>
        <v>0</v>
      </c>
      <c r="BU72" s="104">
        <f t="shared" ref="BU72" si="761">(BU67*BU68*BU69*BU70*BU71)</f>
        <v>0</v>
      </c>
      <c r="BV72" s="104">
        <f t="shared" ref="BV72" si="762">(BV67*BV68*BV69*BV70*BV71)</f>
        <v>0</v>
      </c>
      <c r="BW72" s="104">
        <f t="shared" ref="BW72" si="763">(BW67*BW68*BW69*BW70*BW71)</f>
        <v>0</v>
      </c>
      <c r="BX72" s="104">
        <f t="shared" ref="BX72" si="764">(BX67*BX68*BX69*BX70*BX71)</f>
        <v>0</v>
      </c>
      <c r="BY72" s="104">
        <f t="shared" ref="BY72" si="765">(BY67*BY68*BY69*BY70*BY71)</f>
        <v>0</v>
      </c>
      <c r="BZ72" s="104">
        <f t="shared" ref="BZ72" si="766">(BZ67*BZ68*BZ69*BZ70*BZ71)</f>
        <v>0</v>
      </c>
      <c r="CA72" s="104">
        <f t="shared" ref="CA72" si="767">(CA67*CA68*CA69*CA70*CA71)</f>
        <v>0</v>
      </c>
      <c r="CB72" s="104">
        <f t="shared" ref="CB72" si="768">(CB67*CB68*CB69*CB70*CB71)</f>
        <v>0</v>
      </c>
      <c r="CC72" s="104">
        <f t="shared" ref="CC72" si="769">(CC67*CC68*CC69*CC70*CC71)</f>
        <v>0</v>
      </c>
      <c r="CD72" s="104">
        <f t="shared" ref="CD72" si="770">(CD67*CD68*CD69*CD70*CD71)</f>
        <v>0</v>
      </c>
      <c r="CE72" s="104">
        <f t="shared" ref="CE72" si="771">(CE67*CE68*CE69*CE70*CE71)</f>
        <v>0</v>
      </c>
      <c r="CF72" s="104">
        <f t="shared" ref="CF72" si="772">(CF67*CF68*CF69*CF70*CF71)</f>
        <v>0</v>
      </c>
      <c r="CG72" s="104">
        <f t="shared" ref="CG72" si="773">(CG67*CG68*CG69*CG70*CG71)</f>
        <v>0</v>
      </c>
      <c r="CH72" s="104">
        <f t="shared" ref="CH72" si="774">(CH67*CH68*CH69*CH70*CH71)</f>
        <v>0</v>
      </c>
      <c r="CI72" s="104">
        <f t="shared" ref="CI72" si="775">(CI67*CI68*CI69*CI70*CI71)</f>
        <v>0</v>
      </c>
      <c r="CJ72" s="104">
        <f t="shared" ref="CJ72" si="776">(CJ67*CJ68*CJ69*CJ70*CJ71)</f>
        <v>0</v>
      </c>
      <c r="CK72" s="104">
        <f t="shared" ref="CK72" si="777">(CK67*CK68*CK69*CK70*CK71)</f>
        <v>0</v>
      </c>
      <c r="CL72" s="104">
        <f t="shared" ref="CL72" si="778">(CL67*CL68*CL69*CL70*CL71)</f>
        <v>0</v>
      </c>
      <c r="CM72" s="104">
        <f t="shared" ref="CM72" si="779">(CM67*CM68*CM69*CM70*CM71)</f>
        <v>0</v>
      </c>
      <c r="CN72" s="104">
        <f t="shared" ref="CN72" si="780">(CN67*CN68*CN69*CN70*CN71)</f>
        <v>0</v>
      </c>
      <c r="CO72" s="104">
        <f t="shared" ref="CO72" si="781">(CO67*CO68*CO69*CO70*CO71)</f>
        <v>0</v>
      </c>
      <c r="CP72" s="104">
        <f t="shared" ref="CP72" si="782">(CP67*CP68*CP69*CP70*CP71)</f>
        <v>0</v>
      </c>
      <c r="CQ72" s="104">
        <f t="shared" ref="CQ72" si="783">(CQ67*CQ68*CQ69*CQ70*CQ71)</f>
        <v>0</v>
      </c>
      <c r="CR72" s="104">
        <f t="shared" ref="CR72" si="784">(CR67*CR68*CR69*CR70*CR71)</f>
        <v>0</v>
      </c>
      <c r="CS72" s="104">
        <f t="shared" ref="CS72" si="785">(CS67*CS68*CS69*CS70*CS71)</f>
        <v>0</v>
      </c>
      <c r="CT72" s="104">
        <f t="shared" ref="CT72" si="786">(CT67*CT68*CT69*CT70*CT71)</f>
        <v>0</v>
      </c>
      <c r="CU72" s="104">
        <f t="shared" ref="CU72" si="787">(CU67*CU68*CU69*CU70*CU71)</f>
        <v>0</v>
      </c>
      <c r="CV72" s="104">
        <f t="shared" ref="CV72" si="788">(CV67*CV68*CV69*CV70*CV71)</f>
        <v>0</v>
      </c>
      <c r="CW72" s="104">
        <f t="shared" ref="CW72" si="789">(CW67*CW68*CW69*CW70*CW71)</f>
        <v>0</v>
      </c>
      <c r="CX72" s="104">
        <f t="shared" ref="CX72" si="790">(CX67*CX68*CX69*CX70*CX71)</f>
        <v>0</v>
      </c>
      <c r="CY72" s="104">
        <f t="shared" ref="CY72" si="791">(CY67*CY68*CY69*CY70*CY71)</f>
        <v>0</v>
      </c>
      <c r="CZ72" s="104">
        <f t="shared" ref="CZ72" si="792">(CZ67*CZ68*CZ69*CZ70*CZ71)</f>
        <v>0</v>
      </c>
      <c r="DA72" s="105">
        <f t="shared" ref="DA72" si="793">(DA67*DA68*DA69*DA70*DA71)</f>
        <v>0</v>
      </c>
    </row>
    <row r="73" spans="1:105" ht="13.9">
      <c r="A73" s="30" t="s">
        <v>16</v>
      </c>
      <c r="B73" s="28" t="s">
        <v>51</v>
      </c>
    </row>
    <row r="74" spans="1:105" ht="13.9">
      <c r="A74" s="31" t="s">
        <v>17</v>
      </c>
      <c r="B74" s="26" t="s">
        <v>43</v>
      </c>
      <c r="C74" s="4" t="s">
        <v>17</v>
      </c>
      <c r="D74" s="2" t="s">
        <v>44</v>
      </c>
      <c r="E74" s="2" t="s">
        <v>29</v>
      </c>
      <c r="F74" s="5" t="s">
        <v>30</v>
      </c>
      <c r="G74" s="2">
        <v>1</v>
      </c>
      <c r="H74" s="2">
        <v>2</v>
      </c>
      <c r="I74" s="2">
        <v>3</v>
      </c>
      <c r="J74" s="2">
        <v>4</v>
      </c>
      <c r="K74" s="2">
        <v>5</v>
      </c>
      <c r="L74" s="2">
        <v>6</v>
      </c>
      <c r="M74" s="2">
        <v>7</v>
      </c>
      <c r="N74" s="2">
        <v>8</v>
      </c>
      <c r="O74" s="2">
        <v>9</v>
      </c>
      <c r="P74" s="2">
        <v>10</v>
      </c>
      <c r="Q74" s="2">
        <v>11</v>
      </c>
      <c r="R74" s="2">
        <v>12</v>
      </c>
      <c r="S74" s="2">
        <v>13</v>
      </c>
      <c r="T74" s="2">
        <v>14</v>
      </c>
      <c r="U74" s="2">
        <v>15</v>
      </c>
      <c r="V74" s="2">
        <v>16</v>
      </c>
      <c r="W74" s="2">
        <v>17</v>
      </c>
      <c r="X74" s="2">
        <v>18</v>
      </c>
      <c r="Y74" s="2">
        <v>19</v>
      </c>
      <c r="Z74" s="2">
        <v>20</v>
      </c>
      <c r="AA74" s="2">
        <v>21</v>
      </c>
      <c r="AB74" s="2">
        <v>22</v>
      </c>
      <c r="AC74" s="2">
        <v>23</v>
      </c>
      <c r="AD74" s="2">
        <v>24</v>
      </c>
      <c r="AE74" s="2">
        <v>25</v>
      </c>
      <c r="AF74" s="2">
        <v>26</v>
      </c>
      <c r="AG74" s="2">
        <v>27</v>
      </c>
      <c r="AH74" s="2">
        <v>28</v>
      </c>
      <c r="AI74" s="2">
        <v>29</v>
      </c>
      <c r="AJ74" s="2">
        <v>30</v>
      </c>
      <c r="AK74" s="2">
        <v>31</v>
      </c>
      <c r="AL74" s="2">
        <v>32</v>
      </c>
      <c r="AM74" s="2">
        <v>33</v>
      </c>
      <c r="AN74" s="2">
        <v>34</v>
      </c>
      <c r="AO74" s="2">
        <v>35</v>
      </c>
      <c r="AP74" s="2">
        <v>36</v>
      </c>
      <c r="AQ74" s="2">
        <v>37</v>
      </c>
      <c r="AR74" s="2">
        <v>38</v>
      </c>
      <c r="AS74" s="2">
        <v>39</v>
      </c>
      <c r="AT74" s="2">
        <v>40</v>
      </c>
      <c r="AU74" s="2">
        <v>41</v>
      </c>
      <c r="AV74" s="2">
        <v>42</v>
      </c>
      <c r="AW74" s="2">
        <v>43</v>
      </c>
      <c r="AX74" s="2">
        <v>44</v>
      </c>
      <c r="AY74" s="2">
        <v>45</v>
      </c>
      <c r="AZ74" s="2">
        <v>46</v>
      </c>
      <c r="BA74" s="2">
        <v>47</v>
      </c>
      <c r="BB74" s="2">
        <v>48</v>
      </c>
      <c r="BC74" s="2">
        <v>49</v>
      </c>
      <c r="BD74" s="2">
        <v>50</v>
      </c>
      <c r="BE74" s="2">
        <v>51</v>
      </c>
      <c r="BF74" s="2">
        <v>52</v>
      </c>
      <c r="BG74" s="2">
        <v>53</v>
      </c>
      <c r="BH74" s="2">
        <v>54</v>
      </c>
      <c r="BI74" s="2">
        <v>55</v>
      </c>
      <c r="BJ74" s="2">
        <v>56</v>
      </c>
      <c r="BK74" s="2">
        <v>57</v>
      </c>
      <c r="BL74" s="2">
        <v>58</v>
      </c>
      <c r="BM74" s="2">
        <v>59</v>
      </c>
      <c r="BN74" s="2">
        <v>60</v>
      </c>
      <c r="BO74" s="2">
        <v>61</v>
      </c>
      <c r="BP74" s="2">
        <v>62</v>
      </c>
      <c r="BQ74" s="2">
        <v>63</v>
      </c>
      <c r="BR74" s="2">
        <v>64</v>
      </c>
      <c r="BS74" s="2">
        <v>65</v>
      </c>
      <c r="BT74" s="2">
        <v>66</v>
      </c>
      <c r="BU74" s="2">
        <v>67</v>
      </c>
      <c r="BV74" s="2">
        <v>68</v>
      </c>
      <c r="BW74" s="2">
        <v>69</v>
      </c>
      <c r="BX74" s="2">
        <v>70</v>
      </c>
      <c r="BY74" s="2">
        <v>71</v>
      </c>
      <c r="BZ74" s="2">
        <v>72</v>
      </c>
      <c r="CA74" s="2">
        <v>73</v>
      </c>
      <c r="CB74" s="2">
        <v>74</v>
      </c>
      <c r="CC74" s="2">
        <v>75</v>
      </c>
      <c r="CD74" s="2">
        <v>76</v>
      </c>
      <c r="CE74" s="2">
        <v>77</v>
      </c>
      <c r="CF74" s="2">
        <v>78</v>
      </c>
      <c r="CG74" s="2">
        <v>79</v>
      </c>
      <c r="CH74" s="2">
        <v>80</v>
      </c>
      <c r="CI74" s="2">
        <v>81</v>
      </c>
      <c r="CJ74" s="2">
        <v>82</v>
      </c>
      <c r="CK74" s="2">
        <v>83</v>
      </c>
      <c r="CL74" s="2">
        <v>84</v>
      </c>
      <c r="CM74" s="2">
        <v>85</v>
      </c>
      <c r="CN74" s="2">
        <v>86</v>
      </c>
      <c r="CO74" s="2">
        <v>87</v>
      </c>
      <c r="CP74" s="2">
        <v>88</v>
      </c>
      <c r="CQ74" s="2">
        <v>89</v>
      </c>
      <c r="CR74" s="2">
        <v>90</v>
      </c>
      <c r="CS74" s="2">
        <v>91</v>
      </c>
      <c r="CT74" s="2">
        <v>92</v>
      </c>
      <c r="CU74" s="2">
        <v>93</v>
      </c>
      <c r="CV74" s="2">
        <v>94</v>
      </c>
      <c r="CW74" s="2">
        <v>95</v>
      </c>
      <c r="CX74" s="2">
        <v>96</v>
      </c>
      <c r="CY74" s="2">
        <v>97</v>
      </c>
      <c r="CZ74" s="2">
        <v>98</v>
      </c>
      <c r="DA74" s="2">
        <v>99</v>
      </c>
    </row>
    <row r="75" spans="1:105" ht="13.9">
      <c r="A75" s="31" t="s">
        <v>17</v>
      </c>
      <c r="B75" s="26" t="s">
        <v>43</v>
      </c>
      <c r="D75" s="2" t="s">
        <v>45</v>
      </c>
      <c r="F75" s="7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</row>
    <row r="76" spans="1:105" ht="13.9">
      <c r="A76" s="31" t="s">
        <v>17</v>
      </c>
      <c r="B76" s="26" t="s">
        <v>43</v>
      </c>
      <c r="D76" s="2" t="s">
        <v>37</v>
      </c>
      <c r="F76" s="7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</row>
    <row r="77" spans="1:105" ht="14.25" thickBot="1">
      <c r="A77" s="31" t="s">
        <v>17</v>
      </c>
      <c r="B77" s="26" t="s">
        <v>43</v>
      </c>
      <c r="D77" s="2" t="s">
        <v>38</v>
      </c>
      <c r="F77" s="7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</row>
    <row r="78" spans="1:105" ht="14.25" thickBot="1">
      <c r="A78" s="31" t="s">
        <v>17</v>
      </c>
      <c r="B78" s="26" t="s">
        <v>43</v>
      </c>
      <c r="D78" s="4" t="s">
        <v>35</v>
      </c>
      <c r="E78" s="23">
        <f>NPV(Summaries!$E$2,H78:DA78)+F78+G78</f>
        <v>0</v>
      </c>
      <c r="F78" s="103">
        <f>(F75*F76*F77)</f>
        <v>0</v>
      </c>
      <c r="G78" s="104">
        <f t="shared" ref="G78:BR78" si="794">(G75*G76*G77)</f>
        <v>0</v>
      </c>
      <c r="H78" s="104">
        <f t="shared" si="794"/>
        <v>0</v>
      </c>
      <c r="I78" s="104">
        <f t="shared" si="794"/>
        <v>0</v>
      </c>
      <c r="J78" s="104">
        <f t="shared" si="794"/>
        <v>0</v>
      </c>
      <c r="K78" s="104">
        <f t="shared" si="794"/>
        <v>0</v>
      </c>
      <c r="L78" s="104">
        <f t="shared" si="794"/>
        <v>0</v>
      </c>
      <c r="M78" s="104">
        <f t="shared" si="794"/>
        <v>0</v>
      </c>
      <c r="N78" s="104">
        <f t="shared" si="794"/>
        <v>0</v>
      </c>
      <c r="O78" s="104">
        <f t="shared" si="794"/>
        <v>0</v>
      </c>
      <c r="P78" s="104">
        <f t="shared" si="794"/>
        <v>0</v>
      </c>
      <c r="Q78" s="104">
        <f t="shared" si="794"/>
        <v>0</v>
      </c>
      <c r="R78" s="104">
        <f t="shared" si="794"/>
        <v>0</v>
      </c>
      <c r="S78" s="104">
        <f t="shared" si="794"/>
        <v>0</v>
      </c>
      <c r="T78" s="104">
        <f t="shared" si="794"/>
        <v>0</v>
      </c>
      <c r="U78" s="104">
        <f t="shared" si="794"/>
        <v>0</v>
      </c>
      <c r="V78" s="104">
        <f t="shared" si="794"/>
        <v>0</v>
      </c>
      <c r="W78" s="104">
        <f t="shared" si="794"/>
        <v>0</v>
      </c>
      <c r="X78" s="104">
        <f t="shared" si="794"/>
        <v>0</v>
      </c>
      <c r="Y78" s="104">
        <f t="shared" si="794"/>
        <v>0</v>
      </c>
      <c r="Z78" s="104">
        <f t="shared" si="794"/>
        <v>0</v>
      </c>
      <c r="AA78" s="104">
        <f t="shared" si="794"/>
        <v>0</v>
      </c>
      <c r="AB78" s="104">
        <f t="shared" si="794"/>
        <v>0</v>
      </c>
      <c r="AC78" s="104">
        <f t="shared" si="794"/>
        <v>0</v>
      </c>
      <c r="AD78" s="104">
        <f t="shared" si="794"/>
        <v>0</v>
      </c>
      <c r="AE78" s="104">
        <f t="shared" si="794"/>
        <v>0</v>
      </c>
      <c r="AF78" s="104">
        <f t="shared" si="794"/>
        <v>0</v>
      </c>
      <c r="AG78" s="104">
        <f t="shared" si="794"/>
        <v>0</v>
      </c>
      <c r="AH78" s="104">
        <f t="shared" si="794"/>
        <v>0</v>
      </c>
      <c r="AI78" s="104">
        <f t="shared" si="794"/>
        <v>0</v>
      </c>
      <c r="AJ78" s="104">
        <f t="shared" si="794"/>
        <v>0</v>
      </c>
      <c r="AK78" s="104">
        <f t="shared" si="794"/>
        <v>0</v>
      </c>
      <c r="AL78" s="104">
        <f t="shared" si="794"/>
        <v>0</v>
      </c>
      <c r="AM78" s="104">
        <f t="shared" si="794"/>
        <v>0</v>
      </c>
      <c r="AN78" s="104">
        <f t="shared" si="794"/>
        <v>0</v>
      </c>
      <c r="AO78" s="104">
        <f t="shared" si="794"/>
        <v>0</v>
      </c>
      <c r="AP78" s="104">
        <f t="shared" si="794"/>
        <v>0</v>
      </c>
      <c r="AQ78" s="104">
        <f t="shared" si="794"/>
        <v>0</v>
      </c>
      <c r="AR78" s="104">
        <f t="shared" si="794"/>
        <v>0</v>
      </c>
      <c r="AS78" s="104">
        <f t="shared" si="794"/>
        <v>0</v>
      </c>
      <c r="AT78" s="104">
        <f t="shared" si="794"/>
        <v>0</v>
      </c>
      <c r="AU78" s="104">
        <f t="shared" si="794"/>
        <v>0</v>
      </c>
      <c r="AV78" s="104">
        <f t="shared" si="794"/>
        <v>0</v>
      </c>
      <c r="AW78" s="104">
        <f t="shared" si="794"/>
        <v>0</v>
      </c>
      <c r="AX78" s="104">
        <f t="shared" si="794"/>
        <v>0</v>
      </c>
      <c r="AY78" s="104">
        <f t="shared" si="794"/>
        <v>0</v>
      </c>
      <c r="AZ78" s="104">
        <f t="shared" si="794"/>
        <v>0</v>
      </c>
      <c r="BA78" s="104">
        <f t="shared" si="794"/>
        <v>0</v>
      </c>
      <c r="BB78" s="104">
        <f t="shared" si="794"/>
        <v>0</v>
      </c>
      <c r="BC78" s="104">
        <f t="shared" si="794"/>
        <v>0</v>
      </c>
      <c r="BD78" s="104">
        <f t="shared" si="794"/>
        <v>0</v>
      </c>
      <c r="BE78" s="104">
        <f t="shared" si="794"/>
        <v>0</v>
      </c>
      <c r="BF78" s="104">
        <f t="shared" si="794"/>
        <v>0</v>
      </c>
      <c r="BG78" s="104">
        <f t="shared" si="794"/>
        <v>0</v>
      </c>
      <c r="BH78" s="104">
        <f t="shared" si="794"/>
        <v>0</v>
      </c>
      <c r="BI78" s="104">
        <f t="shared" si="794"/>
        <v>0</v>
      </c>
      <c r="BJ78" s="104">
        <f t="shared" si="794"/>
        <v>0</v>
      </c>
      <c r="BK78" s="104">
        <f t="shared" si="794"/>
        <v>0</v>
      </c>
      <c r="BL78" s="104">
        <f t="shared" si="794"/>
        <v>0</v>
      </c>
      <c r="BM78" s="104">
        <f t="shared" si="794"/>
        <v>0</v>
      </c>
      <c r="BN78" s="104">
        <f t="shared" si="794"/>
        <v>0</v>
      </c>
      <c r="BO78" s="104">
        <f t="shared" si="794"/>
        <v>0</v>
      </c>
      <c r="BP78" s="104">
        <f t="shared" si="794"/>
        <v>0</v>
      </c>
      <c r="BQ78" s="104">
        <f t="shared" si="794"/>
        <v>0</v>
      </c>
      <c r="BR78" s="104">
        <f t="shared" si="794"/>
        <v>0</v>
      </c>
      <c r="BS78" s="104">
        <f t="shared" ref="BS78:DA78" si="795">(BS75*BS76*BS77)</f>
        <v>0</v>
      </c>
      <c r="BT78" s="104">
        <f t="shared" si="795"/>
        <v>0</v>
      </c>
      <c r="BU78" s="104">
        <f t="shared" si="795"/>
        <v>0</v>
      </c>
      <c r="BV78" s="104">
        <f t="shared" si="795"/>
        <v>0</v>
      </c>
      <c r="BW78" s="104">
        <f t="shared" si="795"/>
        <v>0</v>
      </c>
      <c r="BX78" s="104">
        <f t="shared" si="795"/>
        <v>0</v>
      </c>
      <c r="BY78" s="104">
        <f t="shared" si="795"/>
        <v>0</v>
      </c>
      <c r="BZ78" s="104">
        <f t="shared" si="795"/>
        <v>0</v>
      </c>
      <c r="CA78" s="104">
        <f t="shared" si="795"/>
        <v>0</v>
      </c>
      <c r="CB78" s="104">
        <f t="shared" si="795"/>
        <v>0</v>
      </c>
      <c r="CC78" s="104">
        <f t="shared" si="795"/>
        <v>0</v>
      </c>
      <c r="CD78" s="104">
        <f t="shared" si="795"/>
        <v>0</v>
      </c>
      <c r="CE78" s="104">
        <f t="shared" si="795"/>
        <v>0</v>
      </c>
      <c r="CF78" s="104">
        <f t="shared" si="795"/>
        <v>0</v>
      </c>
      <c r="CG78" s="104">
        <f t="shared" si="795"/>
        <v>0</v>
      </c>
      <c r="CH78" s="104">
        <f t="shared" si="795"/>
        <v>0</v>
      </c>
      <c r="CI78" s="104">
        <f t="shared" si="795"/>
        <v>0</v>
      </c>
      <c r="CJ78" s="104">
        <f t="shared" si="795"/>
        <v>0</v>
      </c>
      <c r="CK78" s="104">
        <f t="shared" si="795"/>
        <v>0</v>
      </c>
      <c r="CL78" s="104">
        <f t="shared" si="795"/>
        <v>0</v>
      </c>
      <c r="CM78" s="104">
        <f t="shared" si="795"/>
        <v>0</v>
      </c>
      <c r="CN78" s="104">
        <f t="shared" si="795"/>
        <v>0</v>
      </c>
      <c r="CO78" s="104">
        <f t="shared" si="795"/>
        <v>0</v>
      </c>
      <c r="CP78" s="104">
        <f t="shared" si="795"/>
        <v>0</v>
      </c>
      <c r="CQ78" s="104">
        <f t="shared" si="795"/>
        <v>0</v>
      </c>
      <c r="CR78" s="104">
        <f t="shared" si="795"/>
        <v>0</v>
      </c>
      <c r="CS78" s="104">
        <f t="shared" si="795"/>
        <v>0</v>
      </c>
      <c r="CT78" s="104">
        <f t="shared" si="795"/>
        <v>0</v>
      </c>
      <c r="CU78" s="104">
        <f t="shared" si="795"/>
        <v>0</v>
      </c>
      <c r="CV78" s="104">
        <f t="shared" si="795"/>
        <v>0</v>
      </c>
      <c r="CW78" s="104">
        <f t="shared" si="795"/>
        <v>0</v>
      </c>
      <c r="CX78" s="104">
        <f t="shared" si="795"/>
        <v>0</v>
      </c>
      <c r="CY78" s="104">
        <f t="shared" si="795"/>
        <v>0</v>
      </c>
      <c r="CZ78" s="104">
        <f t="shared" si="795"/>
        <v>0</v>
      </c>
      <c r="DA78" s="105">
        <f t="shared" si="795"/>
        <v>0</v>
      </c>
    </row>
    <row r="79" spans="1:105" ht="13.9">
      <c r="A79" s="31" t="s">
        <v>17</v>
      </c>
      <c r="B79" s="26" t="s">
        <v>43</v>
      </c>
    </row>
    <row r="80" spans="1:105" ht="13.9">
      <c r="A80" s="31" t="s">
        <v>17</v>
      </c>
      <c r="B80" s="27" t="s">
        <v>49</v>
      </c>
      <c r="C80" s="4" t="s">
        <v>17</v>
      </c>
      <c r="D80" s="2" t="s">
        <v>50</v>
      </c>
      <c r="E80" s="2" t="s">
        <v>29</v>
      </c>
      <c r="F80" s="5" t="s">
        <v>30</v>
      </c>
      <c r="G80" s="2">
        <v>1</v>
      </c>
      <c r="H80" s="2">
        <v>2</v>
      </c>
      <c r="I80" s="2">
        <v>3</v>
      </c>
      <c r="J80" s="2">
        <v>4</v>
      </c>
      <c r="K80" s="2">
        <v>5</v>
      </c>
      <c r="L80" s="2">
        <v>6</v>
      </c>
      <c r="M80" s="2">
        <v>7</v>
      </c>
      <c r="N80" s="2">
        <v>8</v>
      </c>
      <c r="O80" s="2">
        <v>9</v>
      </c>
      <c r="P80" s="2">
        <v>10</v>
      </c>
      <c r="Q80" s="2">
        <v>11</v>
      </c>
      <c r="R80" s="2">
        <v>12</v>
      </c>
      <c r="S80" s="2">
        <v>13</v>
      </c>
      <c r="T80" s="2">
        <v>14</v>
      </c>
      <c r="U80" s="2">
        <v>15</v>
      </c>
      <c r="V80" s="2">
        <v>16</v>
      </c>
      <c r="W80" s="2">
        <v>17</v>
      </c>
      <c r="X80" s="2">
        <v>18</v>
      </c>
      <c r="Y80" s="2">
        <v>19</v>
      </c>
      <c r="Z80" s="2">
        <v>20</v>
      </c>
      <c r="AA80" s="2">
        <v>21</v>
      </c>
      <c r="AB80" s="2">
        <v>22</v>
      </c>
      <c r="AC80" s="2">
        <v>23</v>
      </c>
      <c r="AD80" s="2">
        <v>24</v>
      </c>
      <c r="AE80" s="2">
        <v>25</v>
      </c>
      <c r="AF80" s="2">
        <v>26</v>
      </c>
      <c r="AG80" s="2">
        <v>27</v>
      </c>
      <c r="AH80" s="2">
        <v>28</v>
      </c>
      <c r="AI80" s="2">
        <v>29</v>
      </c>
      <c r="AJ80" s="2">
        <v>30</v>
      </c>
      <c r="AK80" s="2">
        <v>31</v>
      </c>
      <c r="AL80" s="2">
        <v>32</v>
      </c>
      <c r="AM80" s="2">
        <v>33</v>
      </c>
      <c r="AN80" s="2">
        <v>34</v>
      </c>
      <c r="AO80" s="2">
        <v>35</v>
      </c>
      <c r="AP80" s="2">
        <v>36</v>
      </c>
      <c r="AQ80" s="2">
        <v>37</v>
      </c>
      <c r="AR80" s="2">
        <v>38</v>
      </c>
      <c r="AS80" s="2">
        <v>39</v>
      </c>
      <c r="AT80" s="2">
        <v>40</v>
      </c>
      <c r="AU80" s="2">
        <v>41</v>
      </c>
      <c r="AV80" s="2">
        <v>42</v>
      </c>
      <c r="AW80" s="2">
        <v>43</v>
      </c>
      <c r="AX80" s="2">
        <v>44</v>
      </c>
      <c r="AY80" s="2">
        <v>45</v>
      </c>
      <c r="AZ80" s="2">
        <v>46</v>
      </c>
      <c r="BA80" s="2">
        <v>47</v>
      </c>
      <c r="BB80" s="2">
        <v>48</v>
      </c>
      <c r="BC80" s="2">
        <v>49</v>
      </c>
      <c r="BD80" s="2">
        <v>50</v>
      </c>
      <c r="BE80" s="2">
        <v>51</v>
      </c>
      <c r="BF80" s="2">
        <v>52</v>
      </c>
      <c r="BG80" s="2">
        <v>53</v>
      </c>
      <c r="BH80" s="2">
        <v>54</v>
      </c>
      <c r="BI80" s="2">
        <v>55</v>
      </c>
      <c r="BJ80" s="2">
        <v>56</v>
      </c>
      <c r="BK80" s="2">
        <v>57</v>
      </c>
      <c r="BL80" s="2">
        <v>58</v>
      </c>
      <c r="BM80" s="2">
        <v>59</v>
      </c>
      <c r="BN80" s="2">
        <v>60</v>
      </c>
      <c r="BO80" s="2">
        <v>61</v>
      </c>
      <c r="BP80" s="2">
        <v>62</v>
      </c>
      <c r="BQ80" s="2">
        <v>63</v>
      </c>
      <c r="BR80" s="2">
        <v>64</v>
      </c>
      <c r="BS80" s="2">
        <v>65</v>
      </c>
      <c r="BT80" s="2">
        <v>66</v>
      </c>
      <c r="BU80" s="2">
        <v>67</v>
      </c>
      <c r="BV80" s="2">
        <v>68</v>
      </c>
      <c r="BW80" s="2">
        <v>69</v>
      </c>
      <c r="BX80" s="2">
        <v>70</v>
      </c>
      <c r="BY80" s="2">
        <v>71</v>
      </c>
      <c r="BZ80" s="2">
        <v>72</v>
      </c>
      <c r="CA80" s="2">
        <v>73</v>
      </c>
      <c r="CB80" s="2">
        <v>74</v>
      </c>
      <c r="CC80" s="2">
        <v>75</v>
      </c>
      <c r="CD80" s="2">
        <v>76</v>
      </c>
      <c r="CE80" s="2">
        <v>77</v>
      </c>
      <c r="CF80" s="2">
        <v>78</v>
      </c>
      <c r="CG80" s="2">
        <v>79</v>
      </c>
      <c r="CH80" s="2">
        <v>80</v>
      </c>
      <c r="CI80" s="2">
        <v>81</v>
      </c>
      <c r="CJ80" s="2">
        <v>82</v>
      </c>
      <c r="CK80" s="2">
        <v>83</v>
      </c>
      <c r="CL80" s="2">
        <v>84</v>
      </c>
      <c r="CM80" s="2">
        <v>85</v>
      </c>
      <c r="CN80" s="2">
        <v>86</v>
      </c>
      <c r="CO80" s="2">
        <v>87</v>
      </c>
      <c r="CP80" s="2">
        <v>88</v>
      </c>
      <c r="CQ80" s="2">
        <v>89</v>
      </c>
      <c r="CR80" s="2">
        <v>90</v>
      </c>
      <c r="CS80" s="2">
        <v>91</v>
      </c>
      <c r="CT80" s="2">
        <v>92</v>
      </c>
      <c r="CU80" s="2">
        <v>93</v>
      </c>
      <c r="CV80" s="2">
        <v>94</v>
      </c>
      <c r="CW80" s="2">
        <v>95</v>
      </c>
      <c r="CX80" s="2">
        <v>96</v>
      </c>
      <c r="CY80" s="2">
        <v>97</v>
      </c>
      <c r="CZ80" s="2">
        <v>98</v>
      </c>
      <c r="DA80" s="2">
        <v>99</v>
      </c>
    </row>
    <row r="81" spans="1:105" ht="13.9">
      <c r="A81" s="31" t="s">
        <v>17</v>
      </c>
      <c r="B81" s="27" t="s">
        <v>49</v>
      </c>
      <c r="D81" s="2" t="s">
        <v>45</v>
      </c>
      <c r="F81" s="7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</row>
    <row r="82" spans="1:105" ht="13.9">
      <c r="A82" s="31" t="s">
        <v>17</v>
      </c>
      <c r="B82" s="27" t="s">
        <v>49</v>
      </c>
      <c r="D82" s="2" t="s">
        <v>37</v>
      </c>
      <c r="F82" s="7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</row>
    <row r="83" spans="1:105" ht="14.25" thickBot="1">
      <c r="A83" s="31" t="s">
        <v>17</v>
      </c>
      <c r="B83" s="27" t="s">
        <v>49</v>
      </c>
      <c r="D83" s="2" t="s">
        <v>38</v>
      </c>
      <c r="F83" s="7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</row>
    <row r="84" spans="1:105" ht="14.25" thickBot="1">
      <c r="A84" s="31" t="s">
        <v>17</v>
      </c>
      <c r="B84" s="27" t="s">
        <v>49</v>
      </c>
      <c r="D84" s="4" t="s">
        <v>35</v>
      </c>
      <c r="E84" s="23">
        <f>NPV(Summaries!$E$2,H84:DA84)+F84+G84</f>
        <v>0</v>
      </c>
      <c r="F84" s="103">
        <f>(F81*F82*F83)</f>
        <v>0</v>
      </c>
      <c r="G84" s="104">
        <f t="shared" ref="G84" si="796">(G81*G82*G83)</f>
        <v>0</v>
      </c>
      <c r="H84" s="104">
        <f t="shared" ref="H84" si="797">(H81*H82*H83)</f>
        <v>0</v>
      </c>
      <c r="I84" s="104">
        <f t="shared" ref="I84" si="798">(I81*I82*I83)</f>
        <v>0</v>
      </c>
      <c r="J84" s="104">
        <f t="shared" ref="J84" si="799">(J81*J82*J83)</f>
        <v>0</v>
      </c>
      <c r="K84" s="104">
        <f t="shared" ref="K84" si="800">(K81*K82*K83)</f>
        <v>0</v>
      </c>
      <c r="L84" s="104">
        <f t="shared" ref="L84" si="801">(L81*L82*L83)</f>
        <v>0</v>
      </c>
      <c r="M84" s="104">
        <f t="shared" ref="M84" si="802">(M81*M82*M83)</f>
        <v>0</v>
      </c>
      <c r="N84" s="104">
        <f t="shared" ref="N84" si="803">(N81*N82*N83)</f>
        <v>0</v>
      </c>
      <c r="O84" s="104">
        <f t="shared" ref="O84" si="804">(O81*O82*O83)</f>
        <v>0</v>
      </c>
      <c r="P84" s="104">
        <f t="shared" ref="P84" si="805">(P81*P82*P83)</f>
        <v>0</v>
      </c>
      <c r="Q84" s="104">
        <f t="shared" ref="Q84" si="806">(Q81*Q82*Q83)</f>
        <v>0</v>
      </c>
      <c r="R84" s="104">
        <f t="shared" ref="R84" si="807">(R81*R82*R83)</f>
        <v>0</v>
      </c>
      <c r="S84" s="104">
        <f t="shared" ref="S84" si="808">(S81*S82*S83)</f>
        <v>0</v>
      </c>
      <c r="T84" s="104">
        <f t="shared" ref="T84" si="809">(T81*T82*T83)</f>
        <v>0</v>
      </c>
      <c r="U84" s="104">
        <f t="shared" ref="U84" si="810">(U81*U82*U83)</f>
        <v>0</v>
      </c>
      <c r="V84" s="104">
        <f t="shared" ref="V84" si="811">(V81*V82*V83)</f>
        <v>0</v>
      </c>
      <c r="W84" s="104">
        <f t="shared" ref="W84" si="812">(W81*W82*W83)</f>
        <v>0</v>
      </c>
      <c r="X84" s="104">
        <f t="shared" ref="X84" si="813">(X81*X82*X83)</f>
        <v>0</v>
      </c>
      <c r="Y84" s="104">
        <f t="shared" ref="Y84" si="814">(Y81*Y82*Y83)</f>
        <v>0</v>
      </c>
      <c r="Z84" s="104">
        <f t="shared" ref="Z84" si="815">(Z81*Z82*Z83)</f>
        <v>0</v>
      </c>
      <c r="AA84" s="104">
        <f t="shared" ref="AA84" si="816">(AA81*AA82*AA83)</f>
        <v>0</v>
      </c>
      <c r="AB84" s="104">
        <f t="shared" ref="AB84" si="817">(AB81*AB82*AB83)</f>
        <v>0</v>
      </c>
      <c r="AC84" s="104">
        <f t="shared" ref="AC84" si="818">(AC81*AC82*AC83)</f>
        <v>0</v>
      </c>
      <c r="AD84" s="104">
        <f t="shared" ref="AD84" si="819">(AD81*AD82*AD83)</f>
        <v>0</v>
      </c>
      <c r="AE84" s="104">
        <f t="shared" ref="AE84" si="820">(AE81*AE82*AE83)</f>
        <v>0</v>
      </c>
      <c r="AF84" s="104">
        <f t="shared" ref="AF84" si="821">(AF81*AF82*AF83)</f>
        <v>0</v>
      </c>
      <c r="AG84" s="104">
        <f t="shared" ref="AG84" si="822">(AG81*AG82*AG83)</f>
        <v>0</v>
      </c>
      <c r="AH84" s="104">
        <f t="shared" ref="AH84" si="823">(AH81*AH82*AH83)</f>
        <v>0</v>
      </c>
      <c r="AI84" s="104">
        <f t="shared" ref="AI84" si="824">(AI81*AI82*AI83)</f>
        <v>0</v>
      </c>
      <c r="AJ84" s="104">
        <f t="shared" ref="AJ84" si="825">(AJ81*AJ82*AJ83)</f>
        <v>0</v>
      </c>
      <c r="AK84" s="104">
        <f t="shared" ref="AK84" si="826">(AK81*AK82*AK83)</f>
        <v>0</v>
      </c>
      <c r="AL84" s="104">
        <f t="shared" ref="AL84" si="827">(AL81*AL82*AL83)</f>
        <v>0</v>
      </c>
      <c r="AM84" s="104">
        <f t="shared" ref="AM84" si="828">(AM81*AM82*AM83)</f>
        <v>0</v>
      </c>
      <c r="AN84" s="104">
        <f t="shared" ref="AN84" si="829">(AN81*AN82*AN83)</f>
        <v>0</v>
      </c>
      <c r="AO84" s="104">
        <f t="shared" ref="AO84" si="830">(AO81*AO82*AO83)</f>
        <v>0</v>
      </c>
      <c r="AP84" s="104">
        <f t="shared" ref="AP84" si="831">(AP81*AP82*AP83)</f>
        <v>0</v>
      </c>
      <c r="AQ84" s="104">
        <f t="shared" ref="AQ84" si="832">(AQ81*AQ82*AQ83)</f>
        <v>0</v>
      </c>
      <c r="AR84" s="104">
        <f t="shared" ref="AR84" si="833">(AR81*AR82*AR83)</f>
        <v>0</v>
      </c>
      <c r="AS84" s="104">
        <f t="shared" ref="AS84" si="834">(AS81*AS82*AS83)</f>
        <v>0</v>
      </c>
      <c r="AT84" s="104">
        <f t="shared" ref="AT84" si="835">(AT81*AT82*AT83)</f>
        <v>0</v>
      </c>
      <c r="AU84" s="104">
        <f t="shared" ref="AU84" si="836">(AU81*AU82*AU83)</f>
        <v>0</v>
      </c>
      <c r="AV84" s="104">
        <f t="shared" ref="AV84" si="837">(AV81*AV82*AV83)</f>
        <v>0</v>
      </c>
      <c r="AW84" s="104">
        <f t="shared" ref="AW84" si="838">(AW81*AW82*AW83)</f>
        <v>0</v>
      </c>
      <c r="AX84" s="104">
        <f t="shared" ref="AX84" si="839">(AX81*AX82*AX83)</f>
        <v>0</v>
      </c>
      <c r="AY84" s="104">
        <f t="shared" ref="AY84" si="840">(AY81*AY82*AY83)</f>
        <v>0</v>
      </c>
      <c r="AZ84" s="104">
        <f t="shared" ref="AZ84" si="841">(AZ81*AZ82*AZ83)</f>
        <v>0</v>
      </c>
      <c r="BA84" s="104">
        <f t="shared" ref="BA84" si="842">(BA81*BA82*BA83)</f>
        <v>0</v>
      </c>
      <c r="BB84" s="104">
        <f t="shared" ref="BB84" si="843">(BB81*BB82*BB83)</f>
        <v>0</v>
      </c>
      <c r="BC84" s="104">
        <f t="shared" ref="BC84" si="844">(BC81*BC82*BC83)</f>
        <v>0</v>
      </c>
      <c r="BD84" s="104">
        <f t="shared" ref="BD84" si="845">(BD81*BD82*BD83)</f>
        <v>0</v>
      </c>
      <c r="BE84" s="104">
        <f t="shared" ref="BE84" si="846">(BE81*BE82*BE83)</f>
        <v>0</v>
      </c>
      <c r="BF84" s="104">
        <f t="shared" ref="BF84" si="847">(BF81*BF82*BF83)</f>
        <v>0</v>
      </c>
      <c r="BG84" s="104">
        <f t="shared" ref="BG84" si="848">(BG81*BG82*BG83)</f>
        <v>0</v>
      </c>
      <c r="BH84" s="104">
        <f t="shared" ref="BH84" si="849">(BH81*BH82*BH83)</f>
        <v>0</v>
      </c>
      <c r="BI84" s="104">
        <f t="shared" ref="BI84" si="850">(BI81*BI82*BI83)</f>
        <v>0</v>
      </c>
      <c r="BJ84" s="104">
        <f t="shared" ref="BJ84" si="851">(BJ81*BJ82*BJ83)</f>
        <v>0</v>
      </c>
      <c r="BK84" s="104">
        <f t="shared" ref="BK84" si="852">(BK81*BK82*BK83)</f>
        <v>0</v>
      </c>
      <c r="BL84" s="104">
        <f t="shared" ref="BL84" si="853">(BL81*BL82*BL83)</f>
        <v>0</v>
      </c>
      <c r="BM84" s="104">
        <f t="shared" ref="BM84" si="854">(BM81*BM82*BM83)</f>
        <v>0</v>
      </c>
      <c r="BN84" s="104">
        <f t="shared" ref="BN84" si="855">(BN81*BN82*BN83)</f>
        <v>0</v>
      </c>
      <c r="BO84" s="104">
        <f t="shared" ref="BO84" si="856">(BO81*BO82*BO83)</f>
        <v>0</v>
      </c>
      <c r="BP84" s="104">
        <f t="shared" ref="BP84" si="857">(BP81*BP82*BP83)</f>
        <v>0</v>
      </c>
      <c r="BQ84" s="104">
        <f t="shared" ref="BQ84" si="858">(BQ81*BQ82*BQ83)</f>
        <v>0</v>
      </c>
      <c r="BR84" s="104">
        <f t="shared" ref="BR84" si="859">(BR81*BR82*BR83)</f>
        <v>0</v>
      </c>
      <c r="BS84" s="104">
        <f t="shared" ref="BS84" si="860">(BS81*BS82*BS83)</f>
        <v>0</v>
      </c>
      <c r="BT84" s="104">
        <f t="shared" ref="BT84" si="861">(BT81*BT82*BT83)</f>
        <v>0</v>
      </c>
      <c r="BU84" s="104">
        <f t="shared" ref="BU84" si="862">(BU81*BU82*BU83)</f>
        <v>0</v>
      </c>
      <c r="BV84" s="104">
        <f t="shared" ref="BV84" si="863">(BV81*BV82*BV83)</f>
        <v>0</v>
      </c>
      <c r="BW84" s="104">
        <f t="shared" ref="BW84" si="864">(BW81*BW82*BW83)</f>
        <v>0</v>
      </c>
      <c r="BX84" s="104">
        <f t="shared" ref="BX84" si="865">(BX81*BX82*BX83)</f>
        <v>0</v>
      </c>
      <c r="BY84" s="104">
        <f t="shared" ref="BY84" si="866">(BY81*BY82*BY83)</f>
        <v>0</v>
      </c>
      <c r="BZ84" s="104">
        <f t="shared" ref="BZ84" si="867">(BZ81*BZ82*BZ83)</f>
        <v>0</v>
      </c>
      <c r="CA84" s="104">
        <f t="shared" ref="CA84" si="868">(CA81*CA82*CA83)</f>
        <v>0</v>
      </c>
      <c r="CB84" s="104">
        <f t="shared" ref="CB84" si="869">(CB81*CB82*CB83)</f>
        <v>0</v>
      </c>
      <c r="CC84" s="104">
        <f t="shared" ref="CC84" si="870">(CC81*CC82*CC83)</f>
        <v>0</v>
      </c>
      <c r="CD84" s="104">
        <f t="shared" ref="CD84" si="871">(CD81*CD82*CD83)</f>
        <v>0</v>
      </c>
      <c r="CE84" s="104">
        <f t="shared" ref="CE84" si="872">(CE81*CE82*CE83)</f>
        <v>0</v>
      </c>
      <c r="CF84" s="104">
        <f t="shared" ref="CF84" si="873">(CF81*CF82*CF83)</f>
        <v>0</v>
      </c>
      <c r="CG84" s="104">
        <f t="shared" ref="CG84" si="874">(CG81*CG82*CG83)</f>
        <v>0</v>
      </c>
      <c r="CH84" s="104">
        <f t="shared" ref="CH84" si="875">(CH81*CH82*CH83)</f>
        <v>0</v>
      </c>
      <c r="CI84" s="104">
        <f t="shared" ref="CI84" si="876">(CI81*CI82*CI83)</f>
        <v>0</v>
      </c>
      <c r="CJ84" s="104">
        <f t="shared" ref="CJ84" si="877">(CJ81*CJ82*CJ83)</f>
        <v>0</v>
      </c>
      <c r="CK84" s="104">
        <f t="shared" ref="CK84" si="878">(CK81*CK82*CK83)</f>
        <v>0</v>
      </c>
      <c r="CL84" s="104">
        <f t="shared" ref="CL84" si="879">(CL81*CL82*CL83)</f>
        <v>0</v>
      </c>
      <c r="CM84" s="104">
        <f t="shared" ref="CM84" si="880">(CM81*CM82*CM83)</f>
        <v>0</v>
      </c>
      <c r="CN84" s="104">
        <f t="shared" ref="CN84" si="881">(CN81*CN82*CN83)</f>
        <v>0</v>
      </c>
      <c r="CO84" s="104">
        <f t="shared" ref="CO84" si="882">(CO81*CO82*CO83)</f>
        <v>0</v>
      </c>
      <c r="CP84" s="104">
        <f t="shared" ref="CP84" si="883">(CP81*CP82*CP83)</f>
        <v>0</v>
      </c>
      <c r="CQ84" s="104">
        <f t="shared" ref="CQ84" si="884">(CQ81*CQ82*CQ83)</f>
        <v>0</v>
      </c>
      <c r="CR84" s="104">
        <f t="shared" ref="CR84" si="885">(CR81*CR82*CR83)</f>
        <v>0</v>
      </c>
      <c r="CS84" s="104">
        <f t="shared" ref="CS84" si="886">(CS81*CS82*CS83)</f>
        <v>0</v>
      </c>
      <c r="CT84" s="104">
        <f t="shared" ref="CT84" si="887">(CT81*CT82*CT83)</f>
        <v>0</v>
      </c>
      <c r="CU84" s="104">
        <f t="shared" ref="CU84" si="888">(CU81*CU82*CU83)</f>
        <v>0</v>
      </c>
      <c r="CV84" s="104">
        <f t="shared" ref="CV84" si="889">(CV81*CV82*CV83)</f>
        <v>0</v>
      </c>
      <c r="CW84" s="104">
        <f t="shared" ref="CW84" si="890">(CW81*CW82*CW83)</f>
        <v>0</v>
      </c>
      <c r="CX84" s="104">
        <f t="shared" ref="CX84" si="891">(CX81*CX82*CX83)</f>
        <v>0</v>
      </c>
      <c r="CY84" s="104">
        <f t="shared" ref="CY84" si="892">(CY81*CY82*CY83)</f>
        <v>0</v>
      </c>
      <c r="CZ84" s="104">
        <f t="shared" ref="CZ84" si="893">(CZ81*CZ82*CZ83)</f>
        <v>0</v>
      </c>
      <c r="DA84" s="105">
        <f t="shared" ref="DA84" si="894">(DA81*DA82*DA83)</f>
        <v>0</v>
      </c>
    </row>
    <row r="85" spans="1:105" ht="13.9">
      <c r="A85" s="31" t="s">
        <v>17</v>
      </c>
      <c r="B85" s="27" t="s">
        <v>49</v>
      </c>
    </row>
    <row r="86" spans="1:105" ht="13.9">
      <c r="A86" s="31" t="s">
        <v>17</v>
      </c>
      <c r="B86" s="28" t="s">
        <v>51</v>
      </c>
      <c r="C86" s="4" t="s">
        <v>17</v>
      </c>
      <c r="D86" s="2" t="s">
        <v>52</v>
      </c>
      <c r="E86" s="2" t="s">
        <v>29</v>
      </c>
      <c r="F86" s="5" t="s">
        <v>30</v>
      </c>
      <c r="G86" s="2">
        <v>1</v>
      </c>
      <c r="H86" s="2">
        <v>2</v>
      </c>
      <c r="I86" s="2">
        <v>3</v>
      </c>
      <c r="J86" s="2">
        <v>4</v>
      </c>
      <c r="K86" s="2">
        <v>5</v>
      </c>
      <c r="L86" s="2">
        <v>6</v>
      </c>
      <c r="M86" s="2">
        <v>7</v>
      </c>
      <c r="N86" s="2">
        <v>8</v>
      </c>
      <c r="O86" s="2">
        <v>9</v>
      </c>
      <c r="P86" s="2">
        <v>10</v>
      </c>
      <c r="Q86" s="2">
        <v>11</v>
      </c>
      <c r="R86" s="2">
        <v>12</v>
      </c>
      <c r="S86" s="2">
        <v>13</v>
      </c>
      <c r="T86" s="2">
        <v>14</v>
      </c>
      <c r="U86" s="2">
        <v>15</v>
      </c>
      <c r="V86" s="2">
        <v>16</v>
      </c>
      <c r="W86" s="2">
        <v>17</v>
      </c>
      <c r="X86" s="2">
        <v>18</v>
      </c>
      <c r="Y86" s="2">
        <v>19</v>
      </c>
      <c r="Z86" s="2">
        <v>20</v>
      </c>
      <c r="AA86" s="2">
        <v>21</v>
      </c>
      <c r="AB86" s="2">
        <v>22</v>
      </c>
      <c r="AC86" s="2">
        <v>23</v>
      </c>
      <c r="AD86" s="2">
        <v>24</v>
      </c>
      <c r="AE86" s="2">
        <v>25</v>
      </c>
      <c r="AF86" s="2">
        <v>26</v>
      </c>
      <c r="AG86" s="2">
        <v>27</v>
      </c>
      <c r="AH86" s="2">
        <v>28</v>
      </c>
      <c r="AI86" s="2">
        <v>29</v>
      </c>
      <c r="AJ86" s="2">
        <v>30</v>
      </c>
      <c r="AK86" s="2">
        <v>31</v>
      </c>
      <c r="AL86" s="2">
        <v>32</v>
      </c>
      <c r="AM86" s="2">
        <v>33</v>
      </c>
      <c r="AN86" s="2">
        <v>34</v>
      </c>
      <c r="AO86" s="2">
        <v>35</v>
      </c>
      <c r="AP86" s="2">
        <v>36</v>
      </c>
      <c r="AQ86" s="2">
        <v>37</v>
      </c>
      <c r="AR86" s="2">
        <v>38</v>
      </c>
      <c r="AS86" s="2">
        <v>39</v>
      </c>
      <c r="AT86" s="2">
        <v>40</v>
      </c>
      <c r="AU86" s="2">
        <v>41</v>
      </c>
      <c r="AV86" s="2">
        <v>42</v>
      </c>
      <c r="AW86" s="2">
        <v>43</v>
      </c>
      <c r="AX86" s="2">
        <v>44</v>
      </c>
      <c r="AY86" s="2">
        <v>45</v>
      </c>
      <c r="AZ86" s="2">
        <v>46</v>
      </c>
      <c r="BA86" s="2">
        <v>47</v>
      </c>
      <c r="BB86" s="2">
        <v>48</v>
      </c>
      <c r="BC86" s="2">
        <v>49</v>
      </c>
      <c r="BD86" s="2">
        <v>50</v>
      </c>
      <c r="BE86" s="2">
        <v>51</v>
      </c>
      <c r="BF86" s="2">
        <v>52</v>
      </c>
      <c r="BG86" s="2">
        <v>53</v>
      </c>
      <c r="BH86" s="2">
        <v>54</v>
      </c>
      <c r="BI86" s="2">
        <v>55</v>
      </c>
      <c r="BJ86" s="2">
        <v>56</v>
      </c>
      <c r="BK86" s="2">
        <v>57</v>
      </c>
      <c r="BL86" s="2">
        <v>58</v>
      </c>
      <c r="BM86" s="2">
        <v>59</v>
      </c>
      <c r="BN86" s="2">
        <v>60</v>
      </c>
      <c r="BO86" s="2">
        <v>61</v>
      </c>
      <c r="BP86" s="2">
        <v>62</v>
      </c>
      <c r="BQ86" s="2">
        <v>63</v>
      </c>
      <c r="BR86" s="2">
        <v>64</v>
      </c>
      <c r="BS86" s="2">
        <v>65</v>
      </c>
      <c r="BT86" s="2">
        <v>66</v>
      </c>
      <c r="BU86" s="2">
        <v>67</v>
      </c>
      <c r="BV86" s="2">
        <v>68</v>
      </c>
      <c r="BW86" s="2">
        <v>69</v>
      </c>
      <c r="BX86" s="2">
        <v>70</v>
      </c>
      <c r="BY86" s="2">
        <v>71</v>
      </c>
      <c r="BZ86" s="2">
        <v>72</v>
      </c>
      <c r="CA86" s="2">
        <v>73</v>
      </c>
      <c r="CB86" s="2">
        <v>74</v>
      </c>
      <c r="CC86" s="2">
        <v>75</v>
      </c>
      <c r="CD86" s="2">
        <v>76</v>
      </c>
      <c r="CE86" s="2">
        <v>77</v>
      </c>
      <c r="CF86" s="2">
        <v>78</v>
      </c>
      <c r="CG86" s="2">
        <v>79</v>
      </c>
      <c r="CH86" s="2">
        <v>80</v>
      </c>
      <c r="CI86" s="2">
        <v>81</v>
      </c>
      <c r="CJ86" s="2">
        <v>82</v>
      </c>
      <c r="CK86" s="2">
        <v>83</v>
      </c>
      <c r="CL86" s="2">
        <v>84</v>
      </c>
      <c r="CM86" s="2">
        <v>85</v>
      </c>
      <c r="CN86" s="2">
        <v>86</v>
      </c>
      <c r="CO86" s="2">
        <v>87</v>
      </c>
      <c r="CP86" s="2">
        <v>88</v>
      </c>
      <c r="CQ86" s="2">
        <v>89</v>
      </c>
      <c r="CR86" s="2">
        <v>90</v>
      </c>
      <c r="CS86" s="2">
        <v>91</v>
      </c>
      <c r="CT86" s="2">
        <v>92</v>
      </c>
      <c r="CU86" s="2">
        <v>93</v>
      </c>
      <c r="CV86" s="2">
        <v>94</v>
      </c>
      <c r="CW86" s="2">
        <v>95</v>
      </c>
      <c r="CX86" s="2">
        <v>96</v>
      </c>
      <c r="CY86" s="2">
        <v>97</v>
      </c>
      <c r="CZ86" s="2">
        <v>98</v>
      </c>
      <c r="DA86" s="2">
        <v>99</v>
      </c>
    </row>
    <row r="87" spans="1:105" ht="13.9">
      <c r="A87" s="31" t="s">
        <v>17</v>
      </c>
      <c r="B87" s="28" t="s">
        <v>51</v>
      </c>
      <c r="D87" s="2" t="s">
        <v>45</v>
      </c>
      <c r="F87" s="7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</row>
    <row r="88" spans="1:105" ht="13.9">
      <c r="A88" s="31" t="s">
        <v>17</v>
      </c>
      <c r="B88" s="28" t="s">
        <v>51</v>
      </c>
      <c r="D88" s="2" t="s">
        <v>37</v>
      </c>
      <c r="F88" s="7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</row>
    <row r="89" spans="1:105" ht="14.25" thickBot="1">
      <c r="A89" s="31" t="s">
        <v>17</v>
      </c>
      <c r="B89" s="28" t="s">
        <v>51</v>
      </c>
      <c r="D89" s="2" t="s">
        <v>38</v>
      </c>
      <c r="F89" s="7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</row>
    <row r="90" spans="1:105" ht="14.25" thickBot="1">
      <c r="A90" s="31" t="s">
        <v>17</v>
      </c>
      <c r="B90" s="28" t="s">
        <v>51</v>
      </c>
      <c r="D90" s="4" t="s">
        <v>35</v>
      </c>
      <c r="E90" s="23">
        <f>NPV(Summaries!$E$2,H90:DA90)+F90+G90</f>
        <v>0</v>
      </c>
      <c r="F90" s="103">
        <f>(F87*F88*F89)</f>
        <v>0</v>
      </c>
      <c r="G90" s="104">
        <f t="shared" ref="G90" si="895">(G87*G88*G89)</f>
        <v>0</v>
      </c>
      <c r="H90" s="104">
        <f t="shared" ref="H90" si="896">(H87*H88*H89)</f>
        <v>0</v>
      </c>
      <c r="I90" s="104">
        <f t="shared" ref="I90" si="897">(I87*I88*I89)</f>
        <v>0</v>
      </c>
      <c r="J90" s="104">
        <f t="shared" ref="J90" si="898">(J87*J88*J89)</f>
        <v>0</v>
      </c>
      <c r="K90" s="104">
        <f t="shared" ref="K90" si="899">(K87*K88*K89)</f>
        <v>0</v>
      </c>
      <c r="L90" s="104">
        <f t="shared" ref="L90" si="900">(L87*L88*L89)</f>
        <v>0</v>
      </c>
      <c r="M90" s="104">
        <f t="shared" ref="M90" si="901">(M87*M88*M89)</f>
        <v>0</v>
      </c>
      <c r="N90" s="104">
        <f t="shared" ref="N90" si="902">(N87*N88*N89)</f>
        <v>0</v>
      </c>
      <c r="O90" s="104">
        <f t="shared" ref="O90" si="903">(O87*O88*O89)</f>
        <v>0</v>
      </c>
      <c r="P90" s="104">
        <f t="shared" ref="P90" si="904">(P87*P88*P89)</f>
        <v>0</v>
      </c>
      <c r="Q90" s="104">
        <f t="shared" ref="Q90" si="905">(Q87*Q88*Q89)</f>
        <v>0</v>
      </c>
      <c r="R90" s="104">
        <f t="shared" ref="R90" si="906">(R87*R88*R89)</f>
        <v>0</v>
      </c>
      <c r="S90" s="104">
        <f t="shared" ref="S90" si="907">(S87*S88*S89)</f>
        <v>0</v>
      </c>
      <c r="T90" s="104">
        <f t="shared" ref="T90" si="908">(T87*T88*T89)</f>
        <v>0</v>
      </c>
      <c r="U90" s="104">
        <f t="shared" ref="U90" si="909">(U87*U88*U89)</f>
        <v>0</v>
      </c>
      <c r="V90" s="104">
        <f t="shared" ref="V90" si="910">(V87*V88*V89)</f>
        <v>0</v>
      </c>
      <c r="W90" s="104">
        <f t="shared" ref="W90" si="911">(W87*W88*W89)</f>
        <v>0</v>
      </c>
      <c r="X90" s="104">
        <f t="shared" ref="X90" si="912">(X87*X88*X89)</f>
        <v>0</v>
      </c>
      <c r="Y90" s="104">
        <f t="shared" ref="Y90" si="913">(Y87*Y88*Y89)</f>
        <v>0</v>
      </c>
      <c r="Z90" s="104">
        <f t="shared" ref="Z90" si="914">(Z87*Z88*Z89)</f>
        <v>0</v>
      </c>
      <c r="AA90" s="104">
        <f t="shared" ref="AA90" si="915">(AA87*AA88*AA89)</f>
        <v>0</v>
      </c>
      <c r="AB90" s="104">
        <f t="shared" ref="AB90" si="916">(AB87*AB88*AB89)</f>
        <v>0</v>
      </c>
      <c r="AC90" s="104">
        <f t="shared" ref="AC90" si="917">(AC87*AC88*AC89)</f>
        <v>0</v>
      </c>
      <c r="AD90" s="104">
        <f t="shared" ref="AD90" si="918">(AD87*AD88*AD89)</f>
        <v>0</v>
      </c>
      <c r="AE90" s="104">
        <f t="shared" ref="AE90" si="919">(AE87*AE88*AE89)</f>
        <v>0</v>
      </c>
      <c r="AF90" s="104">
        <f t="shared" ref="AF90" si="920">(AF87*AF88*AF89)</f>
        <v>0</v>
      </c>
      <c r="AG90" s="104">
        <f t="shared" ref="AG90" si="921">(AG87*AG88*AG89)</f>
        <v>0</v>
      </c>
      <c r="AH90" s="104">
        <f t="shared" ref="AH90" si="922">(AH87*AH88*AH89)</f>
        <v>0</v>
      </c>
      <c r="AI90" s="104">
        <f t="shared" ref="AI90" si="923">(AI87*AI88*AI89)</f>
        <v>0</v>
      </c>
      <c r="AJ90" s="104">
        <f t="shared" ref="AJ90" si="924">(AJ87*AJ88*AJ89)</f>
        <v>0</v>
      </c>
      <c r="AK90" s="104">
        <f t="shared" ref="AK90" si="925">(AK87*AK88*AK89)</f>
        <v>0</v>
      </c>
      <c r="AL90" s="104">
        <f t="shared" ref="AL90" si="926">(AL87*AL88*AL89)</f>
        <v>0</v>
      </c>
      <c r="AM90" s="104">
        <f t="shared" ref="AM90" si="927">(AM87*AM88*AM89)</f>
        <v>0</v>
      </c>
      <c r="AN90" s="104">
        <f t="shared" ref="AN90" si="928">(AN87*AN88*AN89)</f>
        <v>0</v>
      </c>
      <c r="AO90" s="104">
        <f t="shared" ref="AO90" si="929">(AO87*AO88*AO89)</f>
        <v>0</v>
      </c>
      <c r="AP90" s="104">
        <f t="shared" ref="AP90" si="930">(AP87*AP88*AP89)</f>
        <v>0</v>
      </c>
      <c r="AQ90" s="104">
        <f t="shared" ref="AQ90" si="931">(AQ87*AQ88*AQ89)</f>
        <v>0</v>
      </c>
      <c r="AR90" s="104">
        <f t="shared" ref="AR90" si="932">(AR87*AR88*AR89)</f>
        <v>0</v>
      </c>
      <c r="AS90" s="104">
        <f t="shared" ref="AS90" si="933">(AS87*AS88*AS89)</f>
        <v>0</v>
      </c>
      <c r="AT90" s="104">
        <f t="shared" ref="AT90" si="934">(AT87*AT88*AT89)</f>
        <v>0</v>
      </c>
      <c r="AU90" s="104">
        <f t="shared" ref="AU90" si="935">(AU87*AU88*AU89)</f>
        <v>0</v>
      </c>
      <c r="AV90" s="104">
        <f t="shared" ref="AV90" si="936">(AV87*AV88*AV89)</f>
        <v>0</v>
      </c>
      <c r="AW90" s="104">
        <f t="shared" ref="AW90" si="937">(AW87*AW88*AW89)</f>
        <v>0</v>
      </c>
      <c r="AX90" s="104">
        <f t="shared" ref="AX90" si="938">(AX87*AX88*AX89)</f>
        <v>0</v>
      </c>
      <c r="AY90" s="104">
        <f t="shared" ref="AY90" si="939">(AY87*AY88*AY89)</f>
        <v>0</v>
      </c>
      <c r="AZ90" s="104">
        <f t="shared" ref="AZ90" si="940">(AZ87*AZ88*AZ89)</f>
        <v>0</v>
      </c>
      <c r="BA90" s="104">
        <f t="shared" ref="BA90" si="941">(BA87*BA88*BA89)</f>
        <v>0</v>
      </c>
      <c r="BB90" s="104">
        <f t="shared" ref="BB90" si="942">(BB87*BB88*BB89)</f>
        <v>0</v>
      </c>
      <c r="BC90" s="104">
        <f t="shared" ref="BC90" si="943">(BC87*BC88*BC89)</f>
        <v>0</v>
      </c>
      <c r="BD90" s="104">
        <f t="shared" ref="BD90" si="944">(BD87*BD88*BD89)</f>
        <v>0</v>
      </c>
      <c r="BE90" s="104">
        <f t="shared" ref="BE90" si="945">(BE87*BE88*BE89)</f>
        <v>0</v>
      </c>
      <c r="BF90" s="104">
        <f t="shared" ref="BF90" si="946">(BF87*BF88*BF89)</f>
        <v>0</v>
      </c>
      <c r="BG90" s="104">
        <f t="shared" ref="BG90" si="947">(BG87*BG88*BG89)</f>
        <v>0</v>
      </c>
      <c r="BH90" s="104">
        <f t="shared" ref="BH90" si="948">(BH87*BH88*BH89)</f>
        <v>0</v>
      </c>
      <c r="BI90" s="104">
        <f t="shared" ref="BI90" si="949">(BI87*BI88*BI89)</f>
        <v>0</v>
      </c>
      <c r="BJ90" s="104">
        <f t="shared" ref="BJ90" si="950">(BJ87*BJ88*BJ89)</f>
        <v>0</v>
      </c>
      <c r="BK90" s="104">
        <f t="shared" ref="BK90" si="951">(BK87*BK88*BK89)</f>
        <v>0</v>
      </c>
      <c r="BL90" s="104">
        <f t="shared" ref="BL90" si="952">(BL87*BL88*BL89)</f>
        <v>0</v>
      </c>
      <c r="BM90" s="104">
        <f t="shared" ref="BM90" si="953">(BM87*BM88*BM89)</f>
        <v>0</v>
      </c>
      <c r="BN90" s="104">
        <f t="shared" ref="BN90" si="954">(BN87*BN88*BN89)</f>
        <v>0</v>
      </c>
      <c r="BO90" s="104">
        <f t="shared" ref="BO90" si="955">(BO87*BO88*BO89)</f>
        <v>0</v>
      </c>
      <c r="BP90" s="104">
        <f t="shared" ref="BP90" si="956">(BP87*BP88*BP89)</f>
        <v>0</v>
      </c>
      <c r="BQ90" s="104">
        <f t="shared" ref="BQ90" si="957">(BQ87*BQ88*BQ89)</f>
        <v>0</v>
      </c>
      <c r="BR90" s="104">
        <f t="shared" ref="BR90" si="958">(BR87*BR88*BR89)</f>
        <v>0</v>
      </c>
      <c r="BS90" s="104">
        <f t="shared" ref="BS90" si="959">(BS87*BS88*BS89)</f>
        <v>0</v>
      </c>
      <c r="BT90" s="104">
        <f t="shared" ref="BT90" si="960">(BT87*BT88*BT89)</f>
        <v>0</v>
      </c>
      <c r="BU90" s="104">
        <f t="shared" ref="BU90" si="961">(BU87*BU88*BU89)</f>
        <v>0</v>
      </c>
      <c r="BV90" s="104">
        <f t="shared" ref="BV90" si="962">(BV87*BV88*BV89)</f>
        <v>0</v>
      </c>
      <c r="BW90" s="104">
        <f t="shared" ref="BW90" si="963">(BW87*BW88*BW89)</f>
        <v>0</v>
      </c>
      <c r="BX90" s="104">
        <f t="shared" ref="BX90" si="964">(BX87*BX88*BX89)</f>
        <v>0</v>
      </c>
      <c r="BY90" s="104">
        <f t="shared" ref="BY90" si="965">(BY87*BY88*BY89)</f>
        <v>0</v>
      </c>
      <c r="BZ90" s="104">
        <f t="shared" ref="BZ90" si="966">(BZ87*BZ88*BZ89)</f>
        <v>0</v>
      </c>
      <c r="CA90" s="104">
        <f t="shared" ref="CA90" si="967">(CA87*CA88*CA89)</f>
        <v>0</v>
      </c>
      <c r="CB90" s="104">
        <f t="shared" ref="CB90" si="968">(CB87*CB88*CB89)</f>
        <v>0</v>
      </c>
      <c r="CC90" s="104">
        <f t="shared" ref="CC90" si="969">(CC87*CC88*CC89)</f>
        <v>0</v>
      </c>
      <c r="CD90" s="104">
        <f t="shared" ref="CD90" si="970">(CD87*CD88*CD89)</f>
        <v>0</v>
      </c>
      <c r="CE90" s="104">
        <f t="shared" ref="CE90" si="971">(CE87*CE88*CE89)</f>
        <v>0</v>
      </c>
      <c r="CF90" s="104">
        <f t="shared" ref="CF90" si="972">(CF87*CF88*CF89)</f>
        <v>0</v>
      </c>
      <c r="CG90" s="104">
        <f t="shared" ref="CG90" si="973">(CG87*CG88*CG89)</f>
        <v>0</v>
      </c>
      <c r="CH90" s="104">
        <f t="shared" ref="CH90" si="974">(CH87*CH88*CH89)</f>
        <v>0</v>
      </c>
      <c r="CI90" s="104">
        <f t="shared" ref="CI90" si="975">(CI87*CI88*CI89)</f>
        <v>0</v>
      </c>
      <c r="CJ90" s="104">
        <f t="shared" ref="CJ90" si="976">(CJ87*CJ88*CJ89)</f>
        <v>0</v>
      </c>
      <c r="CK90" s="104">
        <f t="shared" ref="CK90" si="977">(CK87*CK88*CK89)</f>
        <v>0</v>
      </c>
      <c r="CL90" s="104">
        <f t="shared" ref="CL90" si="978">(CL87*CL88*CL89)</f>
        <v>0</v>
      </c>
      <c r="CM90" s="104">
        <f t="shared" ref="CM90" si="979">(CM87*CM88*CM89)</f>
        <v>0</v>
      </c>
      <c r="CN90" s="104">
        <f t="shared" ref="CN90" si="980">(CN87*CN88*CN89)</f>
        <v>0</v>
      </c>
      <c r="CO90" s="104">
        <f t="shared" ref="CO90" si="981">(CO87*CO88*CO89)</f>
        <v>0</v>
      </c>
      <c r="CP90" s="104">
        <f t="shared" ref="CP90" si="982">(CP87*CP88*CP89)</f>
        <v>0</v>
      </c>
      <c r="CQ90" s="104">
        <f t="shared" ref="CQ90" si="983">(CQ87*CQ88*CQ89)</f>
        <v>0</v>
      </c>
      <c r="CR90" s="104">
        <f t="shared" ref="CR90" si="984">(CR87*CR88*CR89)</f>
        <v>0</v>
      </c>
      <c r="CS90" s="104">
        <f t="shared" ref="CS90" si="985">(CS87*CS88*CS89)</f>
        <v>0</v>
      </c>
      <c r="CT90" s="104">
        <f t="shared" ref="CT90" si="986">(CT87*CT88*CT89)</f>
        <v>0</v>
      </c>
      <c r="CU90" s="104">
        <f t="shared" ref="CU90" si="987">(CU87*CU88*CU89)</f>
        <v>0</v>
      </c>
      <c r="CV90" s="104">
        <f t="shared" ref="CV90" si="988">(CV87*CV88*CV89)</f>
        <v>0</v>
      </c>
      <c r="CW90" s="104">
        <f t="shared" ref="CW90" si="989">(CW87*CW88*CW89)</f>
        <v>0</v>
      </c>
      <c r="CX90" s="104">
        <f t="shared" ref="CX90" si="990">(CX87*CX88*CX89)</f>
        <v>0</v>
      </c>
      <c r="CY90" s="104">
        <f t="shared" ref="CY90" si="991">(CY87*CY88*CY89)</f>
        <v>0</v>
      </c>
      <c r="CZ90" s="104">
        <f t="shared" ref="CZ90" si="992">(CZ87*CZ88*CZ89)</f>
        <v>0</v>
      </c>
      <c r="DA90" s="105">
        <f t="shared" ref="DA90" si="993">(DA87*DA88*DA89)</f>
        <v>0</v>
      </c>
    </row>
    <row r="91" spans="1:105" ht="13.9">
      <c r="A91" s="31" t="s">
        <v>17</v>
      </c>
      <c r="B91" s="28" t="s">
        <v>51</v>
      </c>
    </row>
    <row r="92" spans="1:105" ht="13.9">
      <c r="A92" s="32" t="s">
        <v>18</v>
      </c>
      <c r="B92" s="26" t="s">
        <v>43</v>
      </c>
      <c r="C92" s="4" t="s">
        <v>18</v>
      </c>
      <c r="D92" s="2" t="s">
        <v>44</v>
      </c>
      <c r="E92" s="2" t="s">
        <v>29</v>
      </c>
      <c r="F92" s="5" t="s">
        <v>30</v>
      </c>
      <c r="G92" s="2">
        <v>1</v>
      </c>
      <c r="H92" s="2">
        <v>2</v>
      </c>
      <c r="I92" s="2">
        <v>3</v>
      </c>
      <c r="J92" s="2">
        <v>4</v>
      </c>
      <c r="K92" s="2">
        <v>5</v>
      </c>
      <c r="L92" s="2">
        <v>6</v>
      </c>
      <c r="M92" s="2">
        <v>7</v>
      </c>
      <c r="N92" s="2">
        <v>8</v>
      </c>
      <c r="O92" s="2">
        <v>9</v>
      </c>
      <c r="P92" s="2">
        <v>10</v>
      </c>
      <c r="Q92" s="2">
        <v>11</v>
      </c>
      <c r="R92" s="2">
        <v>12</v>
      </c>
      <c r="S92" s="2">
        <v>13</v>
      </c>
      <c r="T92" s="2">
        <v>14</v>
      </c>
      <c r="U92" s="2">
        <v>15</v>
      </c>
      <c r="V92" s="2">
        <v>16</v>
      </c>
      <c r="W92" s="2">
        <v>17</v>
      </c>
      <c r="X92" s="2">
        <v>18</v>
      </c>
      <c r="Y92" s="2">
        <v>19</v>
      </c>
      <c r="Z92" s="2">
        <v>20</v>
      </c>
      <c r="AA92" s="2">
        <v>21</v>
      </c>
      <c r="AB92" s="2">
        <v>22</v>
      </c>
      <c r="AC92" s="2">
        <v>23</v>
      </c>
      <c r="AD92" s="2">
        <v>24</v>
      </c>
      <c r="AE92" s="2">
        <v>25</v>
      </c>
      <c r="AF92" s="2">
        <v>26</v>
      </c>
      <c r="AG92" s="2">
        <v>27</v>
      </c>
      <c r="AH92" s="2">
        <v>28</v>
      </c>
      <c r="AI92" s="2">
        <v>29</v>
      </c>
      <c r="AJ92" s="2">
        <v>30</v>
      </c>
      <c r="AK92" s="2">
        <v>31</v>
      </c>
      <c r="AL92" s="2">
        <v>32</v>
      </c>
      <c r="AM92" s="2">
        <v>33</v>
      </c>
      <c r="AN92" s="2">
        <v>34</v>
      </c>
      <c r="AO92" s="2">
        <v>35</v>
      </c>
      <c r="AP92" s="2">
        <v>36</v>
      </c>
      <c r="AQ92" s="2">
        <v>37</v>
      </c>
      <c r="AR92" s="2">
        <v>38</v>
      </c>
      <c r="AS92" s="2">
        <v>39</v>
      </c>
      <c r="AT92" s="2">
        <v>40</v>
      </c>
      <c r="AU92" s="2">
        <v>41</v>
      </c>
      <c r="AV92" s="2">
        <v>42</v>
      </c>
      <c r="AW92" s="2">
        <v>43</v>
      </c>
      <c r="AX92" s="2">
        <v>44</v>
      </c>
      <c r="AY92" s="2">
        <v>45</v>
      </c>
      <c r="AZ92" s="2">
        <v>46</v>
      </c>
      <c r="BA92" s="2">
        <v>47</v>
      </c>
      <c r="BB92" s="2">
        <v>48</v>
      </c>
      <c r="BC92" s="2">
        <v>49</v>
      </c>
      <c r="BD92" s="2">
        <v>50</v>
      </c>
      <c r="BE92" s="2">
        <v>51</v>
      </c>
      <c r="BF92" s="2">
        <v>52</v>
      </c>
      <c r="BG92" s="2">
        <v>53</v>
      </c>
      <c r="BH92" s="2">
        <v>54</v>
      </c>
      <c r="BI92" s="2">
        <v>55</v>
      </c>
      <c r="BJ92" s="2">
        <v>56</v>
      </c>
      <c r="BK92" s="2">
        <v>57</v>
      </c>
      <c r="BL92" s="2">
        <v>58</v>
      </c>
      <c r="BM92" s="2">
        <v>59</v>
      </c>
      <c r="BN92" s="2">
        <v>60</v>
      </c>
      <c r="BO92" s="2">
        <v>61</v>
      </c>
      <c r="BP92" s="2">
        <v>62</v>
      </c>
      <c r="BQ92" s="2">
        <v>63</v>
      </c>
      <c r="BR92" s="2">
        <v>64</v>
      </c>
      <c r="BS92" s="2">
        <v>65</v>
      </c>
      <c r="BT92" s="2">
        <v>66</v>
      </c>
      <c r="BU92" s="2">
        <v>67</v>
      </c>
      <c r="BV92" s="2">
        <v>68</v>
      </c>
      <c r="BW92" s="2">
        <v>69</v>
      </c>
      <c r="BX92" s="2">
        <v>70</v>
      </c>
      <c r="BY92" s="2">
        <v>71</v>
      </c>
      <c r="BZ92" s="2">
        <v>72</v>
      </c>
      <c r="CA92" s="2">
        <v>73</v>
      </c>
      <c r="CB92" s="2">
        <v>74</v>
      </c>
      <c r="CC92" s="2">
        <v>75</v>
      </c>
      <c r="CD92" s="2">
        <v>76</v>
      </c>
      <c r="CE92" s="2">
        <v>77</v>
      </c>
      <c r="CF92" s="2">
        <v>78</v>
      </c>
      <c r="CG92" s="2">
        <v>79</v>
      </c>
      <c r="CH92" s="2">
        <v>80</v>
      </c>
      <c r="CI92" s="2">
        <v>81</v>
      </c>
      <c r="CJ92" s="2">
        <v>82</v>
      </c>
      <c r="CK92" s="2">
        <v>83</v>
      </c>
      <c r="CL92" s="2">
        <v>84</v>
      </c>
      <c r="CM92" s="2">
        <v>85</v>
      </c>
      <c r="CN92" s="2">
        <v>86</v>
      </c>
      <c r="CO92" s="2">
        <v>87</v>
      </c>
      <c r="CP92" s="2">
        <v>88</v>
      </c>
      <c r="CQ92" s="2">
        <v>89</v>
      </c>
      <c r="CR92" s="2">
        <v>90</v>
      </c>
      <c r="CS92" s="2">
        <v>91</v>
      </c>
      <c r="CT92" s="2">
        <v>92</v>
      </c>
      <c r="CU92" s="2">
        <v>93</v>
      </c>
      <c r="CV92" s="2">
        <v>94</v>
      </c>
      <c r="CW92" s="2">
        <v>95</v>
      </c>
      <c r="CX92" s="2">
        <v>96</v>
      </c>
      <c r="CY92" s="2">
        <v>97</v>
      </c>
      <c r="CZ92" s="2">
        <v>98</v>
      </c>
      <c r="DA92" s="2">
        <v>99</v>
      </c>
    </row>
    <row r="93" spans="1:105" ht="13.9">
      <c r="A93" s="32" t="s">
        <v>18</v>
      </c>
      <c r="B93" s="26" t="s">
        <v>43</v>
      </c>
      <c r="D93" s="2" t="s">
        <v>45</v>
      </c>
      <c r="F93" s="7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</row>
    <row r="94" spans="1:105" ht="13.9">
      <c r="A94" s="32" t="s">
        <v>18</v>
      </c>
      <c r="B94" s="26" t="s">
        <v>43</v>
      </c>
      <c r="D94" s="2" t="s">
        <v>39</v>
      </c>
      <c r="F94" s="7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</row>
    <row r="95" spans="1:105" ht="14.25" thickBot="1">
      <c r="A95" s="32" t="s">
        <v>18</v>
      </c>
      <c r="B95" s="26" t="s">
        <v>43</v>
      </c>
      <c r="D95" s="2" t="s">
        <v>40</v>
      </c>
      <c r="F95" s="7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</row>
    <row r="96" spans="1:105" ht="14.25" thickBot="1">
      <c r="A96" s="32" t="s">
        <v>18</v>
      </c>
      <c r="B96" s="26" t="s">
        <v>43</v>
      </c>
      <c r="D96" s="4" t="s">
        <v>35</v>
      </c>
      <c r="E96" s="23">
        <f>NPV(Summaries!$E$2,H96:DA96)+F96+G96</f>
        <v>0</v>
      </c>
      <c r="F96" s="103">
        <f>(F93*F94*F95)</f>
        <v>0</v>
      </c>
      <c r="G96" s="104">
        <f t="shared" ref="G96" si="994">(G93*G94*G95)</f>
        <v>0</v>
      </c>
      <c r="H96" s="104">
        <f t="shared" ref="H96" si="995">(H93*H94*H95)</f>
        <v>0</v>
      </c>
      <c r="I96" s="104">
        <f t="shared" ref="I96" si="996">(I93*I94*I95)</f>
        <v>0</v>
      </c>
      <c r="J96" s="104">
        <f t="shared" ref="J96" si="997">(J93*J94*J95)</f>
        <v>0</v>
      </c>
      <c r="K96" s="104">
        <f t="shared" ref="K96" si="998">(K93*K94*K95)</f>
        <v>0</v>
      </c>
      <c r="L96" s="104">
        <f t="shared" ref="L96" si="999">(L93*L94*L95)</f>
        <v>0</v>
      </c>
      <c r="M96" s="104">
        <f t="shared" ref="M96" si="1000">(M93*M94*M95)</f>
        <v>0</v>
      </c>
      <c r="N96" s="104">
        <f t="shared" ref="N96" si="1001">(N93*N94*N95)</f>
        <v>0</v>
      </c>
      <c r="O96" s="104">
        <f t="shared" ref="O96" si="1002">(O93*O94*O95)</f>
        <v>0</v>
      </c>
      <c r="P96" s="104">
        <f t="shared" ref="P96" si="1003">(P93*P94*P95)</f>
        <v>0</v>
      </c>
      <c r="Q96" s="104">
        <f t="shared" ref="Q96" si="1004">(Q93*Q94*Q95)</f>
        <v>0</v>
      </c>
      <c r="R96" s="104">
        <f t="shared" ref="R96" si="1005">(R93*R94*R95)</f>
        <v>0</v>
      </c>
      <c r="S96" s="104">
        <f t="shared" ref="S96" si="1006">(S93*S94*S95)</f>
        <v>0</v>
      </c>
      <c r="T96" s="104">
        <f t="shared" ref="T96" si="1007">(T93*T94*T95)</f>
        <v>0</v>
      </c>
      <c r="U96" s="104">
        <f t="shared" ref="U96" si="1008">(U93*U94*U95)</f>
        <v>0</v>
      </c>
      <c r="V96" s="104">
        <f t="shared" ref="V96" si="1009">(V93*V94*V95)</f>
        <v>0</v>
      </c>
      <c r="W96" s="104">
        <f t="shared" ref="W96" si="1010">(W93*W94*W95)</f>
        <v>0</v>
      </c>
      <c r="X96" s="104">
        <f t="shared" ref="X96" si="1011">(X93*X94*X95)</f>
        <v>0</v>
      </c>
      <c r="Y96" s="104">
        <f t="shared" ref="Y96" si="1012">(Y93*Y94*Y95)</f>
        <v>0</v>
      </c>
      <c r="Z96" s="104">
        <f t="shared" ref="Z96" si="1013">(Z93*Z94*Z95)</f>
        <v>0</v>
      </c>
      <c r="AA96" s="104">
        <f t="shared" ref="AA96" si="1014">(AA93*AA94*AA95)</f>
        <v>0</v>
      </c>
      <c r="AB96" s="104">
        <f t="shared" ref="AB96" si="1015">(AB93*AB94*AB95)</f>
        <v>0</v>
      </c>
      <c r="AC96" s="104">
        <f t="shared" ref="AC96" si="1016">(AC93*AC94*AC95)</f>
        <v>0</v>
      </c>
      <c r="AD96" s="104">
        <f t="shared" ref="AD96" si="1017">(AD93*AD94*AD95)</f>
        <v>0</v>
      </c>
      <c r="AE96" s="104">
        <f t="shared" ref="AE96" si="1018">(AE93*AE94*AE95)</f>
        <v>0</v>
      </c>
      <c r="AF96" s="104">
        <f t="shared" ref="AF96" si="1019">(AF93*AF94*AF95)</f>
        <v>0</v>
      </c>
      <c r="AG96" s="104">
        <f t="shared" ref="AG96" si="1020">(AG93*AG94*AG95)</f>
        <v>0</v>
      </c>
      <c r="AH96" s="104">
        <f t="shared" ref="AH96" si="1021">(AH93*AH94*AH95)</f>
        <v>0</v>
      </c>
      <c r="AI96" s="104">
        <f t="shared" ref="AI96" si="1022">(AI93*AI94*AI95)</f>
        <v>0</v>
      </c>
      <c r="AJ96" s="104">
        <f t="shared" ref="AJ96" si="1023">(AJ93*AJ94*AJ95)</f>
        <v>0</v>
      </c>
      <c r="AK96" s="104">
        <f t="shared" ref="AK96" si="1024">(AK93*AK94*AK95)</f>
        <v>0</v>
      </c>
      <c r="AL96" s="104">
        <f t="shared" ref="AL96" si="1025">(AL93*AL94*AL95)</f>
        <v>0</v>
      </c>
      <c r="AM96" s="104">
        <f t="shared" ref="AM96" si="1026">(AM93*AM94*AM95)</f>
        <v>0</v>
      </c>
      <c r="AN96" s="104">
        <f t="shared" ref="AN96" si="1027">(AN93*AN94*AN95)</f>
        <v>0</v>
      </c>
      <c r="AO96" s="104">
        <f t="shared" ref="AO96" si="1028">(AO93*AO94*AO95)</f>
        <v>0</v>
      </c>
      <c r="AP96" s="104">
        <f t="shared" ref="AP96" si="1029">(AP93*AP94*AP95)</f>
        <v>0</v>
      </c>
      <c r="AQ96" s="104">
        <f t="shared" ref="AQ96" si="1030">(AQ93*AQ94*AQ95)</f>
        <v>0</v>
      </c>
      <c r="AR96" s="104">
        <f t="shared" ref="AR96" si="1031">(AR93*AR94*AR95)</f>
        <v>0</v>
      </c>
      <c r="AS96" s="104">
        <f t="shared" ref="AS96" si="1032">(AS93*AS94*AS95)</f>
        <v>0</v>
      </c>
      <c r="AT96" s="104">
        <f t="shared" ref="AT96" si="1033">(AT93*AT94*AT95)</f>
        <v>0</v>
      </c>
      <c r="AU96" s="104">
        <f t="shared" ref="AU96" si="1034">(AU93*AU94*AU95)</f>
        <v>0</v>
      </c>
      <c r="AV96" s="104">
        <f t="shared" ref="AV96" si="1035">(AV93*AV94*AV95)</f>
        <v>0</v>
      </c>
      <c r="AW96" s="104">
        <f t="shared" ref="AW96" si="1036">(AW93*AW94*AW95)</f>
        <v>0</v>
      </c>
      <c r="AX96" s="104">
        <f t="shared" ref="AX96" si="1037">(AX93*AX94*AX95)</f>
        <v>0</v>
      </c>
      <c r="AY96" s="104">
        <f t="shared" ref="AY96" si="1038">(AY93*AY94*AY95)</f>
        <v>0</v>
      </c>
      <c r="AZ96" s="104">
        <f t="shared" ref="AZ96" si="1039">(AZ93*AZ94*AZ95)</f>
        <v>0</v>
      </c>
      <c r="BA96" s="104">
        <f t="shared" ref="BA96" si="1040">(BA93*BA94*BA95)</f>
        <v>0</v>
      </c>
      <c r="BB96" s="104">
        <f t="shared" ref="BB96" si="1041">(BB93*BB94*BB95)</f>
        <v>0</v>
      </c>
      <c r="BC96" s="104">
        <f t="shared" ref="BC96" si="1042">(BC93*BC94*BC95)</f>
        <v>0</v>
      </c>
      <c r="BD96" s="104">
        <f t="shared" ref="BD96" si="1043">(BD93*BD94*BD95)</f>
        <v>0</v>
      </c>
      <c r="BE96" s="104">
        <f t="shared" ref="BE96" si="1044">(BE93*BE94*BE95)</f>
        <v>0</v>
      </c>
      <c r="BF96" s="104">
        <f t="shared" ref="BF96" si="1045">(BF93*BF94*BF95)</f>
        <v>0</v>
      </c>
      <c r="BG96" s="104">
        <f t="shared" ref="BG96" si="1046">(BG93*BG94*BG95)</f>
        <v>0</v>
      </c>
      <c r="BH96" s="104">
        <f t="shared" ref="BH96" si="1047">(BH93*BH94*BH95)</f>
        <v>0</v>
      </c>
      <c r="BI96" s="104">
        <f t="shared" ref="BI96" si="1048">(BI93*BI94*BI95)</f>
        <v>0</v>
      </c>
      <c r="BJ96" s="104">
        <f t="shared" ref="BJ96" si="1049">(BJ93*BJ94*BJ95)</f>
        <v>0</v>
      </c>
      <c r="BK96" s="104">
        <f t="shared" ref="BK96" si="1050">(BK93*BK94*BK95)</f>
        <v>0</v>
      </c>
      <c r="BL96" s="104">
        <f t="shared" ref="BL96" si="1051">(BL93*BL94*BL95)</f>
        <v>0</v>
      </c>
      <c r="BM96" s="104">
        <f t="shared" ref="BM96" si="1052">(BM93*BM94*BM95)</f>
        <v>0</v>
      </c>
      <c r="BN96" s="104">
        <f t="shared" ref="BN96" si="1053">(BN93*BN94*BN95)</f>
        <v>0</v>
      </c>
      <c r="BO96" s="104">
        <f t="shared" ref="BO96" si="1054">(BO93*BO94*BO95)</f>
        <v>0</v>
      </c>
      <c r="BP96" s="104">
        <f t="shared" ref="BP96" si="1055">(BP93*BP94*BP95)</f>
        <v>0</v>
      </c>
      <c r="BQ96" s="104">
        <f t="shared" ref="BQ96" si="1056">(BQ93*BQ94*BQ95)</f>
        <v>0</v>
      </c>
      <c r="BR96" s="104">
        <f t="shared" ref="BR96" si="1057">(BR93*BR94*BR95)</f>
        <v>0</v>
      </c>
      <c r="BS96" s="104">
        <f t="shared" ref="BS96" si="1058">(BS93*BS94*BS95)</f>
        <v>0</v>
      </c>
      <c r="BT96" s="104">
        <f t="shared" ref="BT96" si="1059">(BT93*BT94*BT95)</f>
        <v>0</v>
      </c>
      <c r="BU96" s="104">
        <f t="shared" ref="BU96" si="1060">(BU93*BU94*BU95)</f>
        <v>0</v>
      </c>
      <c r="BV96" s="104">
        <f t="shared" ref="BV96" si="1061">(BV93*BV94*BV95)</f>
        <v>0</v>
      </c>
      <c r="BW96" s="104">
        <f t="shared" ref="BW96" si="1062">(BW93*BW94*BW95)</f>
        <v>0</v>
      </c>
      <c r="BX96" s="104">
        <f t="shared" ref="BX96" si="1063">(BX93*BX94*BX95)</f>
        <v>0</v>
      </c>
      <c r="BY96" s="104">
        <f t="shared" ref="BY96" si="1064">(BY93*BY94*BY95)</f>
        <v>0</v>
      </c>
      <c r="BZ96" s="104">
        <f t="shared" ref="BZ96" si="1065">(BZ93*BZ94*BZ95)</f>
        <v>0</v>
      </c>
      <c r="CA96" s="104">
        <f t="shared" ref="CA96" si="1066">(CA93*CA94*CA95)</f>
        <v>0</v>
      </c>
      <c r="CB96" s="104">
        <f t="shared" ref="CB96" si="1067">(CB93*CB94*CB95)</f>
        <v>0</v>
      </c>
      <c r="CC96" s="104">
        <f t="shared" ref="CC96" si="1068">(CC93*CC94*CC95)</f>
        <v>0</v>
      </c>
      <c r="CD96" s="104">
        <f t="shared" ref="CD96" si="1069">(CD93*CD94*CD95)</f>
        <v>0</v>
      </c>
      <c r="CE96" s="104">
        <f t="shared" ref="CE96" si="1070">(CE93*CE94*CE95)</f>
        <v>0</v>
      </c>
      <c r="CF96" s="104">
        <f t="shared" ref="CF96" si="1071">(CF93*CF94*CF95)</f>
        <v>0</v>
      </c>
      <c r="CG96" s="104">
        <f t="shared" ref="CG96" si="1072">(CG93*CG94*CG95)</f>
        <v>0</v>
      </c>
      <c r="CH96" s="104">
        <f t="shared" ref="CH96" si="1073">(CH93*CH94*CH95)</f>
        <v>0</v>
      </c>
      <c r="CI96" s="104">
        <f t="shared" ref="CI96" si="1074">(CI93*CI94*CI95)</f>
        <v>0</v>
      </c>
      <c r="CJ96" s="104">
        <f t="shared" ref="CJ96" si="1075">(CJ93*CJ94*CJ95)</f>
        <v>0</v>
      </c>
      <c r="CK96" s="104">
        <f t="shared" ref="CK96" si="1076">(CK93*CK94*CK95)</f>
        <v>0</v>
      </c>
      <c r="CL96" s="104">
        <f t="shared" ref="CL96" si="1077">(CL93*CL94*CL95)</f>
        <v>0</v>
      </c>
      <c r="CM96" s="104">
        <f t="shared" ref="CM96" si="1078">(CM93*CM94*CM95)</f>
        <v>0</v>
      </c>
      <c r="CN96" s="104">
        <f t="shared" ref="CN96" si="1079">(CN93*CN94*CN95)</f>
        <v>0</v>
      </c>
      <c r="CO96" s="104">
        <f t="shared" ref="CO96" si="1080">(CO93*CO94*CO95)</f>
        <v>0</v>
      </c>
      <c r="CP96" s="104">
        <f t="shared" ref="CP96" si="1081">(CP93*CP94*CP95)</f>
        <v>0</v>
      </c>
      <c r="CQ96" s="104">
        <f t="shared" ref="CQ96" si="1082">(CQ93*CQ94*CQ95)</f>
        <v>0</v>
      </c>
      <c r="CR96" s="104">
        <f t="shared" ref="CR96" si="1083">(CR93*CR94*CR95)</f>
        <v>0</v>
      </c>
      <c r="CS96" s="104">
        <f t="shared" ref="CS96" si="1084">(CS93*CS94*CS95)</f>
        <v>0</v>
      </c>
      <c r="CT96" s="104">
        <f t="shared" ref="CT96" si="1085">(CT93*CT94*CT95)</f>
        <v>0</v>
      </c>
      <c r="CU96" s="104">
        <f t="shared" ref="CU96" si="1086">(CU93*CU94*CU95)</f>
        <v>0</v>
      </c>
      <c r="CV96" s="104">
        <f t="shared" ref="CV96" si="1087">(CV93*CV94*CV95)</f>
        <v>0</v>
      </c>
      <c r="CW96" s="104">
        <f t="shared" ref="CW96" si="1088">(CW93*CW94*CW95)</f>
        <v>0</v>
      </c>
      <c r="CX96" s="104">
        <f t="shared" ref="CX96" si="1089">(CX93*CX94*CX95)</f>
        <v>0</v>
      </c>
      <c r="CY96" s="104">
        <f t="shared" ref="CY96" si="1090">(CY93*CY94*CY95)</f>
        <v>0</v>
      </c>
      <c r="CZ96" s="104">
        <f t="shared" ref="CZ96" si="1091">(CZ93*CZ94*CZ95)</f>
        <v>0</v>
      </c>
      <c r="DA96" s="105">
        <f t="shared" ref="DA96" si="1092">(DA93*DA94*DA95)</f>
        <v>0</v>
      </c>
    </row>
    <row r="97" spans="1:105" ht="13.9">
      <c r="A97" s="32" t="s">
        <v>18</v>
      </c>
      <c r="B97" s="26" t="s">
        <v>43</v>
      </c>
    </row>
    <row r="98" spans="1:105" ht="13.9">
      <c r="A98" s="32" t="s">
        <v>18</v>
      </c>
      <c r="B98" s="27" t="s">
        <v>49</v>
      </c>
      <c r="C98" s="4" t="s">
        <v>18</v>
      </c>
      <c r="D98" s="2" t="s">
        <v>50</v>
      </c>
      <c r="E98" s="2" t="s">
        <v>29</v>
      </c>
      <c r="F98" s="5" t="s">
        <v>30</v>
      </c>
      <c r="G98" s="2">
        <v>1</v>
      </c>
      <c r="H98" s="2">
        <v>2</v>
      </c>
      <c r="I98" s="2">
        <v>3</v>
      </c>
      <c r="J98" s="2">
        <v>4</v>
      </c>
      <c r="K98" s="2">
        <v>5</v>
      </c>
      <c r="L98" s="2">
        <v>6</v>
      </c>
      <c r="M98" s="2">
        <v>7</v>
      </c>
      <c r="N98" s="2">
        <v>8</v>
      </c>
      <c r="O98" s="2">
        <v>9</v>
      </c>
      <c r="P98" s="2">
        <v>10</v>
      </c>
      <c r="Q98" s="2">
        <v>11</v>
      </c>
      <c r="R98" s="2">
        <v>12</v>
      </c>
      <c r="S98" s="2">
        <v>13</v>
      </c>
      <c r="T98" s="2">
        <v>14</v>
      </c>
      <c r="U98" s="2">
        <v>15</v>
      </c>
      <c r="V98" s="2">
        <v>16</v>
      </c>
      <c r="W98" s="2">
        <v>17</v>
      </c>
      <c r="X98" s="2">
        <v>18</v>
      </c>
      <c r="Y98" s="2">
        <v>19</v>
      </c>
      <c r="Z98" s="2">
        <v>20</v>
      </c>
      <c r="AA98" s="2">
        <v>21</v>
      </c>
      <c r="AB98" s="2">
        <v>22</v>
      </c>
      <c r="AC98" s="2">
        <v>23</v>
      </c>
      <c r="AD98" s="2">
        <v>24</v>
      </c>
      <c r="AE98" s="2">
        <v>25</v>
      </c>
      <c r="AF98" s="2">
        <v>26</v>
      </c>
      <c r="AG98" s="2">
        <v>27</v>
      </c>
      <c r="AH98" s="2">
        <v>28</v>
      </c>
      <c r="AI98" s="2">
        <v>29</v>
      </c>
      <c r="AJ98" s="2">
        <v>30</v>
      </c>
      <c r="AK98" s="2">
        <v>31</v>
      </c>
      <c r="AL98" s="2">
        <v>32</v>
      </c>
      <c r="AM98" s="2">
        <v>33</v>
      </c>
      <c r="AN98" s="2">
        <v>34</v>
      </c>
      <c r="AO98" s="2">
        <v>35</v>
      </c>
      <c r="AP98" s="2">
        <v>36</v>
      </c>
      <c r="AQ98" s="2">
        <v>37</v>
      </c>
      <c r="AR98" s="2">
        <v>38</v>
      </c>
      <c r="AS98" s="2">
        <v>39</v>
      </c>
      <c r="AT98" s="2">
        <v>40</v>
      </c>
      <c r="AU98" s="2">
        <v>41</v>
      </c>
      <c r="AV98" s="2">
        <v>42</v>
      </c>
      <c r="AW98" s="2">
        <v>43</v>
      </c>
      <c r="AX98" s="2">
        <v>44</v>
      </c>
      <c r="AY98" s="2">
        <v>45</v>
      </c>
      <c r="AZ98" s="2">
        <v>46</v>
      </c>
      <c r="BA98" s="2">
        <v>47</v>
      </c>
      <c r="BB98" s="2">
        <v>48</v>
      </c>
      <c r="BC98" s="2">
        <v>49</v>
      </c>
      <c r="BD98" s="2">
        <v>50</v>
      </c>
      <c r="BE98" s="2">
        <v>51</v>
      </c>
      <c r="BF98" s="2">
        <v>52</v>
      </c>
      <c r="BG98" s="2">
        <v>53</v>
      </c>
      <c r="BH98" s="2">
        <v>54</v>
      </c>
      <c r="BI98" s="2">
        <v>55</v>
      </c>
      <c r="BJ98" s="2">
        <v>56</v>
      </c>
      <c r="BK98" s="2">
        <v>57</v>
      </c>
      <c r="BL98" s="2">
        <v>58</v>
      </c>
      <c r="BM98" s="2">
        <v>59</v>
      </c>
      <c r="BN98" s="2">
        <v>60</v>
      </c>
      <c r="BO98" s="2">
        <v>61</v>
      </c>
      <c r="BP98" s="2">
        <v>62</v>
      </c>
      <c r="BQ98" s="2">
        <v>63</v>
      </c>
      <c r="BR98" s="2">
        <v>64</v>
      </c>
      <c r="BS98" s="2">
        <v>65</v>
      </c>
      <c r="BT98" s="2">
        <v>66</v>
      </c>
      <c r="BU98" s="2">
        <v>67</v>
      </c>
      <c r="BV98" s="2">
        <v>68</v>
      </c>
      <c r="BW98" s="2">
        <v>69</v>
      </c>
      <c r="BX98" s="2">
        <v>70</v>
      </c>
      <c r="BY98" s="2">
        <v>71</v>
      </c>
      <c r="BZ98" s="2">
        <v>72</v>
      </c>
      <c r="CA98" s="2">
        <v>73</v>
      </c>
      <c r="CB98" s="2">
        <v>74</v>
      </c>
      <c r="CC98" s="2">
        <v>75</v>
      </c>
      <c r="CD98" s="2">
        <v>76</v>
      </c>
      <c r="CE98" s="2">
        <v>77</v>
      </c>
      <c r="CF98" s="2">
        <v>78</v>
      </c>
      <c r="CG98" s="2">
        <v>79</v>
      </c>
      <c r="CH98" s="2">
        <v>80</v>
      </c>
      <c r="CI98" s="2">
        <v>81</v>
      </c>
      <c r="CJ98" s="2">
        <v>82</v>
      </c>
      <c r="CK98" s="2">
        <v>83</v>
      </c>
      <c r="CL98" s="2">
        <v>84</v>
      </c>
      <c r="CM98" s="2">
        <v>85</v>
      </c>
      <c r="CN98" s="2">
        <v>86</v>
      </c>
      <c r="CO98" s="2">
        <v>87</v>
      </c>
      <c r="CP98" s="2">
        <v>88</v>
      </c>
      <c r="CQ98" s="2">
        <v>89</v>
      </c>
      <c r="CR98" s="2">
        <v>90</v>
      </c>
      <c r="CS98" s="2">
        <v>91</v>
      </c>
      <c r="CT98" s="2">
        <v>92</v>
      </c>
      <c r="CU98" s="2">
        <v>93</v>
      </c>
      <c r="CV98" s="2">
        <v>94</v>
      </c>
      <c r="CW98" s="2">
        <v>95</v>
      </c>
      <c r="CX98" s="2">
        <v>96</v>
      </c>
      <c r="CY98" s="2">
        <v>97</v>
      </c>
      <c r="CZ98" s="2">
        <v>98</v>
      </c>
      <c r="DA98" s="2">
        <v>99</v>
      </c>
    </row>
    <row r="99" spans="1:105" ht="13.9">
      <c r="A99" s="32" t="s">
        <v>18</v>
      </c>
      <c r="B99" s="27" t="s">
        <v>49</v>
      </c>
      <c r="D99" s="2" t="s">
        <v>45</v>
      </c>
      <c r="F99" s="7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</row>
    <row r="100" spans="1:105" ht="13.9">
      <c r="A100" s="32" t="s">
        <v>18</v>
      </c>
      <c r="B100" s="27" t="s">
        <v>49</v>
      </c>
      <c r="D100" s="2" t="s">
        <v>39</v>
      </c>
      <c r="F100" s="7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</row>
    <row r="101" spans="1:105" ht="14.25" thickBot="1">
      <c r="A101" s="32" t="s">
        <v>18</v>
      </c>
      <c r="B101" s="27" t="s">
        <v>49</v>
      </c>
      <c r="D101" s="2" t="s">
        <v>40</v>
      </c>
      <c r="F101" s="7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</row>
    <row r="102" spans="1:105" ht="14.25" thickBot="1">
      <c r="A102" s="32" t="s">
        <v>18</v>
      </c>
      <c r="B102" s="27" t="s">
        <v>49</v>
      </c>
      <c r="D102" s="4" t="s">
        <v>35</v>
      </c>
      <c r="E102" s="23">
        <f>NPV(Summaries!$E$2,H102:DA102)+F102+G102</f>
        <v>0</v>
      </c>
      <c r="F102" s="103">
        <f>(F99*F100*F101)</f>
        <v>0</v>
      </c>
      <c r="G102" s="104">
        <f t="shared" ref="G102" si="1093">(G99*G100*G101)</f>
        <v>0</v>
      </c>
      <c r="H102" s="104">
        <f t="shared" ref="H102" si="1094">(H99*H100*H101)</f>
        <v>0</v>
      </c>
      <c r="I102" s="104">
        <f t="shared" ref="I102" si="1095">(I99*I100*I101)</f>
        <v>0</v>
      </c>
      <c r="J102" s="104">
        <f t="shared" ref="J102" si="1096">(J99*J100*J101)</f>
        <v>0</v>
      </c>
      <c r="K102" s="104">
        <f t="shared" ref="K102" si="1097">(K99*K100*K101)</f>
        <v>0</v>
      </c>
      <c r="L102" s="104">
        <f t="shared" ref="L102" si="1098">(L99*L100*L101)</f>
        <v>0</v>
      </c>
      <c r="M102" s="104">
        <f t="shared" ref="M102" si="1099">(M99*M100*M101)</f>
        <v>0</v>
      </c>
      <c r="N102" s="104">
        <f t="shared" ref="N102" si="1100">(N99*N100*N101)</f>
        <v>0</v>
      </c>
      <c r="O102" s="104">
        <f t="shared" ref="O102" si="1101">(O99*O100*O101)</f>
        <v>0</v>
      </c>
      <c r="P102" s="104">
        <f t="shared" ref="P102" si="1102">(P99*P100*P101)</f>
        <v>0</v>
      </c>
      <c r="Q102" s="104">
        <f t="shared" ref="Q102" si="1103">(Q99*Q100*Q101)</f>
        <v>0</v>
      </c>
      <c r="R102" s="104">
        <f t="shared" ref="R102" si="1104">(R99*R100*R101)</f>
        <v>0</v>
      </c>
      <c r="S102" s="104">
        <f t="shared" ref="S102" si="1105">(S99*S100*S101)</f>
        <v>0</v>
      </c>
      <c r="T102" s="104">
        <f t="shared" ref="T102" si="1106">(T99*T100*T101)</f>
        <v>0</v>
      </c>
      <c r="U102" s="104">
        <f t="shared" ref="U102" si="1107">(U99*U100*U101)</f>
        <v>0</v>
      </c>
      <c r="V102" s="104">
        <f t="shared" ref="V102" si="1108">(V99*V100*V101)</f>
        <v>0</v>
      </c>
      <c r="W102" s="104">
        <f t="shared" ref="W102" si="1109">(W99*W100*W101)</f>
        <v>0</v>
      </c>
      <c r="X102" s="104">
        <f t="shared" ref="X102" si="1110">(X99*X100*X101)</f>
        <v>0</v>
      </c>
      <c r="Y102" s="104">
        <f t="shared" ref="Y102" si="1111">(Y99*Y100*Y101)</f>
        <v>0</v>
      </c>
      <c r="Z102" s="104">
        <f t="shared" ref="Z102" si="1112">(Z99*Z100*Z101)</f>
        <v>0</v>
      </c>
      <c r="AA102" s="104">
        <f t="shared" ref="AA102" si="1113">(AA99*AA100*AA101)</f>
        <v>0</v>
      </c>
      <c r="AB102" s="104">
        <f t="shared" ref="AB102" si="1114">(AB99*AB100*AB101)</f>
        <v>0</v>
      </c>
      <c r="AC102" s="104">
        <f t="shared" ref="AC102" si="1115">(AC99*AC100*AC101)</f>
        <v>0</v>
      </c>
      <c r="AD102" s="104">
        <f t="shared" ref="AD102" si="1116">(AD99*AD100*AD101)</f>
        <v>0</v>
      </c>
      <c r="AE102" s="104">
        <f t="shared" ref="AE102" si="1117">(AE99*AE100*AE101)</f>
        <v>0</v>
      </c>
      <c r="AF102" s="104">
        <f t="shared" ref="AF102" si="1118">(AF99*AF100*AF101)</f>
        <v>0</v>
      </c>
      <c r="AG102" s="104">
        <f t="shared" ref="AG102" si="1119">(AG99*AG100*AG101)</f>
        <v>0</v>
      </c>
      <c r="AH102" s="104">
        <f t="shared" ref="AH102" si="1120">(AH99*AH100*AH101)</f>
        <v>0</v>
      </c>
      <c r="AI102" s="104">
        <f t="shared" ref="AI102" si="1121">(AI99*AI100*AI101)</f>
        <v>0</v>
      </c>
      <c r="AJ102" s="104">
        <f t="shared" ref="AJ102" si="1122">(AJ99*AJ100*AJ101)</f>
        <v>0</v>
      </c>
      <c r="AK102" s="104">
        <f t="shared" ref="AK102" si="1123">(AK99*AK100*AK101)</f>
        <v>0</v>
      </c>
      <c r="AL102" s="104">
        <f t="shared" ref="AL102" si="1124">(AL99*AL100*AL101)</f>
        <v>0</v>
      </c>
      <c r="AM102" s="104">
        <f t="shared" ref="AM102" si="1125">(AM99*AM100*AM101)</f>
        <v>0</v>
      </c>
      <c r="AN102" s="104">
        <f t="shared" ref="AN102" si="1126">(AN99*AN100*AN101)</f>
        <v>0</v>
      </c>
      <c r="AO102" s="104">
        <f t="shared" ref="AO102" si="1127">(AO99*AO100*AO101)</f>
        <v>0</v>
      </c>
      <c r="AP102" s="104">
        <f t="shared" ref="AP102" si="1128">(AP99*AP100*AP101)</f>
        <v>0</v>
      </c>
      <c r="AQ102" s="104">
        <f t="shared" ref="AQ102" si="1129">(AQ99*AQ100*AQ101)</f>
        <v>0</v>
      </c>
      <c r="AR102" s="104">
        <f t="shared" ref="AR102" si="1130">(AR99*AR100*AR101)</f>
        <v>0</v>
      </c>
      <c r="AS102" s="104">
        <f t="shared" ref="AS102" si="1131">(AS99*AS100*AS101)</f>
        <v>0</v>
      </c>
      <c r="AT102" s="104">
        <f t="shared" ref="AT102" si="1132">(AT99*AT100*AT101)</f>
        <v>0</v>
      </c>
      <c r="AU102" s="104">
        <f t="shared" ref="AU102" si="1133">(AU99*AU100*AU101)</f>
        <v>0</v>
      </c>
      <c r="AV102" s="104">
        <f t="shared" ref="AV102" si="1134">(AV99*AV100*AV101)</f>
        <v>0</v>
      </c>
      <c r="AW102" s="104">
        <f t="shared" ref="AW102" si="1135">(AW99*AW100*AW101)</f>
        <v>0</v>
      </c>
      <c r="AX102" s="104">
        <f t="shared" ref="AX102" si="1136">(AX99*AX100*AX101)</f>
        <v>0</v>
      </c>
      <c r="AY102" s="104">
        <f t="shared" ref="AY102" si="1137">(AY99*AY100*AY101)</f>
        <v>0</v>
      </c>
      <c r="AZ102" s="104">
        <f t="shared" ref="AZ102" si="1138">(AZ99*AZ100*AZ101)</f>
        <v>0</v>
      </c>
      <c r="BA102" s="104">
        <f t="shared" ref="BA102" si="1139">(BA99*BA100*BA101)</f>
        <v>0</v>
      </c>
      <c r="BB102" s="104">
        <f t="shared" ref="BB102" si="1140">(BB99*BB100*BB101)</f>
        <v>0</v>
      </c>
      <c r="BC102" s="104">
        <f t="shared" ref="BC102" si="1141">(BC99*BC100*BC101)</f>
        <v>0</v>
      </c>
      <c r="BD102" s="104">
        <f t="shared" ref="BD102" si="1142">(BD99*BD100*BD101)</f>
        <v>0</v>
      </c>
      <c r="BE102" s="104">
        <f t="shared" ref="BE102" si="1143">(BE99*BE100*BE101)</f>
        <v>0</v>
      </c>
      <c r="BF102" s="104">
        <f t="shared" ref="BF102" si="1144">(BF99*BF100*BF101)</f>
        <v>0</v>
      </c>
      <c r="BG102" s="104">
        <f t="shared" ref="BG102" si="1145">(BG99*BG100*BG101)</f>
        <v>0</v>
      </c>
      <c r="BH102" s="104">
        <f t="shared" ref="BH102" si="1146">(BH99*BH100*BH101)</f>
        <v>0</v>
      </c>
      <c r="BI102" s="104">
        <f t="shared" ref="BI102" si="1147">(BI99*BI100*BI101)</f>
        <v>0</v>
      </c>
      <c r="BJ102" s="104">
        <f t="shared" ref="BJ102" si="1148">(BJ99*BJ100*BJ101)</f>
        <v>0</v>
      </c>
      <c r="BK102" s="104">
        <f t="shared" ref="BK102" si="1149">(BK99*BK100*BK101)</f>
        <v>0</v>
      </c>
      <c r="BL102" s="104">
        <f t="shared" ref="BL102" si="1150">(BL99*BL100*BL101)</f>
        <v>0</v>
      </c>
      <c r="BM102" s="104">
        <f t="shared" ref="BM102" si="1151">(BM99*BM100*BM101)</f>
        <v>0</v>
      </c>
      <c r="BN102" s="104">
        <f t="shared" ref="BN102" si="1152">(BN99*BN100*BN101)</f>
        <v>0</v>
      </c>
      <c r="BO102" s="104">
        <f t="shared" ref="BO102" si="1153">(BO99*BO100*BO101)</f>
        <v>0</v>
      </c>
      <c r="BP102" s="104">
        <f t="shared" ref="BP102" si="1154">(BP99*BP100*BP101)</f>
        <v>0</v>
      </c>
      <c r="BQ102" s="104">
        <f t="shared" ref="BQ102" si="1155">(BQ99*BQ100*BQ101)</f>
        <v>0</v>
      </c>
      <c r="BR102" s="104">
        <f t="shared" ref="BR102" si="1156">(BR99*BR100*BR101)</f>
        <v>0</v>
      </c>
      <c r="BS102" s="104">
        <f t="shared" ref="BS102" si="1157">(BS99*BS100*BS101)</f>
        <v>0</v>
      </c>
      <c r="BT102" s="104">
        <f t="shared" ref="BT102" si="1158">(BT99*BT100*BT101)</f>
        <v>0</v>
      </c>
      <c r="BU102" s="104">
        <f t="shared" ref="BU102" si="1159">(BU99*BU100*BU101)</f>
        <v>0</v>
      </c>
      <c r="BV102" s="104">
        <f t="shared" ref="BV102" si="1160">(BV99*BV100*BV101)</f>
        <v>0</v>
      </c>
      <c r="BW102" s="104">
        <f t="shared" ref="BW102" si="1161">(BW99*BW100*BW101)</f>
        <v>0</v>
      </c>
      <c r="BX102" s="104">
        <f t="shared" ref="BX102" si="1162">(BX99*BX100*BX101)</f>
        <v>0</v>
      </c>
      <c r="BY102" s="104">
        <f t="shared" ref="BY102" si="1163">(BY99*BY100*BY101)</f>
        <v>0</v>
      </c>
      <c r="BZ102" s="104">
        <f t="shared" ref="BZ102" si="1164">(BZ99*BZ100*BZ101)</f>
        <v>0</v>
      </c>
      <c r="CA102" s="104">
        <f t="shared" ref="CA102" si="1165">(CA99*CA100*CA101)</f>
        <v>0</v>
      </c>
      <c r="CB102" s="104">
        <f t="shared" ref="CB102" si="1166">(CB99*CB100*CB101)</f>
        <v>0</v>
      </c>
      <c r="CC102" s="104">
        <f t="shared" ref="CC102" si="1167">(CC99*CC100*CC101)</f>
        <v>0</v>
      </c>
      <c r="CD102" s="104">
        <f t="shared" ref="CD102" si="1168">(CD99*CD100*CD101)</f>
        <v>0</v>
      </c>
      <c r="CE102" s="104">
        <f t="shared" ref="CE102" si="1169">(CE99*CE100*CE101)</f>
        <v>0</v>
      </c>
      <c r="CF102" s="104">
        <f t="shared" ref="CF102" si="1170">(CF99*CF100*CF101)</f>
        <v>0</v>
      </c>
      <c r="CG102" s="104">
        <f t="shared" ref="CG102" si="1171">(CG99*CG100*CG101)</f>
        <v>0</v>
      </c>
      <c r="CH102" s="104">
        <f t="shared" ref="CH102" si="1172">(CH99*CH100*CH101)</f>
        <v>0</v>
      </c>
      <c r="CI102" s="104">
        <f t="shared" ref="CI102" si="1173">(CI99*CI100*CI101)</f>
        <v>0</v>
      </c>
      <c r="CJ102" s="104">
        <f t="shared" ref="CJ102" si="1174">(CJ99*CJ100*CJ101)</f>
        <v>0</v>
      </c>
      <c r="CK102" s="104">
        <f t="shared" ref="CK102" si="1175">(CK99*CK100*CK101)</f>
        <v>0</v>
      </c>
      <c r="CL102" s="104">
        <f t="shared" ref="CL102" si="1176">(CL99*CL100*CL101)</f>
        <v>0</v>
      </c>
      <c r="CM102" s="104">
        <f t="shared" ref="CM102" si="1177">(CM99*CM100*CM101)</f>
        <v>0</v>
      </c>
      <c r="CN102" s="104">
        <f t="shared" ref="CN102" si="1178">(CN99*CN100*CN101)</f>
        <v>0</v>
      </c>
      <c r="CO102" s="104">
        <f t="shared" ref="CO102" si="1179">(CO99*CO100*CO101)</f>
        <v>0</v>
      </c>
      <c r="CP102" s="104">
        <f t="shared" ref="CP102" si="1180">(CP99*CP100*CP101)</f>
        <v>0</v>
      </c>
      <c r="CQ102" s="104">
        <f t="shared" ref="CQ102" si="1181">(CQ99*CQ100*CQ101)</f>
        <v>0</v>
      </c>
      <c r="CR102" s="104">
        <f t="shared" ref="CR102" si="1182">(CR99*CR100*CR101)</f>
        <v>0</v>
      </c>
      <c r="CS102" s="104">
        <f t="shared" ref="CS102" si="1183">(CS99*CS100*CS101)</f>
        <v>0</v>
      </c>
      <c r="CT102" s="104">
        <f t="shared" ref="CT102" si="1184">(CT99*CT100*CT101)</f>
        <v>0</v>
      </c>
      <c r="CU102" s="104">
        <f t="shared" ref="CU102" si="1185">(CU99*CU100*CU101)</f>
        <v>0</v>
      </c>
      <c r="CV102" s="104">
        <f t="shared" ref="CV102" si="1186">(CV99*CV100*CV101)</f>
        <v>0</v>
      </c>
      <c r="CW102" s="104">
        <f t="shared" ref="CW102" si="1187">(CW99*CW100*CW101)</f>
        <v>0</v>
      </c>
      <c r="CX102" s="104">
        <f t="shared" ref="CX102" si="1188">(CX99*CX100*CX101)</f>
        <v>0</v>
      </c>
      <c r="CY102" s="104">
        <f t="shared" ref="CY102" si="1189">(CY99*CY100*CY101)</f>
        <v>0</v>
      </c>
      <c r="CZ102" s="104">
        <f t="shared" ref="CZ102" si="1190">(CZ99*CZ100*CZ101)</f>
        <v>0</v>
      </c>
      <c r="DA102" s="105">
        <f t="shared" ref="DA102" si="1191">(DA99*DA100*DA101)</f>
        <v>0</v>
      </c>
    </row>
    <row r="103" spans="1:105" ht="13.9">
      <c r="A103" s="32" t="s">
        <v>18</v>
      </c>
      <c r="B103" s="27" t="s">
        <v>49</v>
      </c>
    </row>
    <row r="104" spans="1:105" ht="13.9">
      <c r="A104" s="32" t="s">
        <v>18</v>
      </c>
      <c r="B104" s="28" t="s">
        <v>51</v>
      </c>
      <c r="C104" s="4" t="s">
        <v>18</v>
      </c>
      <c r="D104" s="2" t="s">
        <v>52</v>
      </c>
      <c r="E104" s="2" t="s">
        <v>29</v>
      </c>
      <c r="F104" s="5" t="s">
        <v>30</v>
      </c>
      <c r="G104" s="2">
        <v>1</v>
      </c>
      <c r="H104" s="2">
        <v>2</v>
      </c>
      <c r="I104" s="2">
        <v>3</v>
      </c>
      <c r="J104" s="2">
        <v>4</v>
      </c>
      <c r="K104" s="2">
        <v>5</v>
      </c>
      <c r="L104" s="2">
        <v>6</v>
      </c>
      <c r="M104" s="2">
        <v>7</v>
      </c>
      <c r="N104" s="2">
        <v>8</v>
      </c>
      <c r="O104" s="2">
        <v>9</v>
      </c>
      <c r="P104" s="2">
        <v>10</v>
      </c>
      <c r="Q104" s="2">
        <v>11</v>
      </c>
      <c r="R104" s="2">
        <v>12</v>
      </c>
      <c r="S104" s="2">
        <v>13</v>
      </c>
      <c r="T104" s="2">
        <v>14</v>
      </c>
      <c r="U104" s="2">
        <v>15</v>
      </c>
      <c r="V104" s="2">
        <v>16</v>
      </c>
      <c r="W104" s="2">
        <v>17</v>
      </c>
      <c r="X104" s="2">
        <v>18</v>
      </c>
      <c r="Y104" s="2">
        <v>19</v>
      </c>
      <c r="Z104" s="2">
        <v>20</v>
      </c>
      <c r="AA104" s="2">
        <v>21</v>
      </c>
      <c r="AB104" s="2">
        <v>22</v>
      </c>
      <c r="AC104" s="2">
        <v>23</v>
      </c>
      <c r="AD104" s="2">
        <v>24</v>
      </c>
      <c r="AE104" s="2">
        <v>25</v>
      </c>
      <c r="AF104" s="2">
        <v>26</v>
      </c>
      <c r="AG104" s="2">
        <v>27</v>
      </c>
      <c r="AH104" s="2">
        <v>28</v>
      </c>
      <c r="AI104" s="2">
        <v>29</v>
      </c>
      <c r="AJ104" s="2">
        <v>30</v>
      </c>
      <c r="AK104" s="2">
        <v>31</v>
      </c>
      <c r="AL104" s="2">
        <v>32</v>
      </c>
      <c r="AM104" s="2">
        <v>33</v>
      </c>
      <c r="AN104" s="2">
        <v>34</v>
      </c>
      <c r="AO104" s="2">
        <v>35</v>
      </c>
      <c r="AP104" s="2">
        <v>36</v>
      </c>
      <c r="AQ104" s="2">
        <v>37</v>
      </c>
      <c r="AR104" s="2">
        <v>38</v>
      </c>
      <c r="AS104" s="2">
        <v>39</v>
      </c>
      <c r="AT104" s="2">
        <v>40</v>
      </c>
      <c r="AU104" s="2">
        <v>41</v>
      </c>
      <c r="AV104" s="2">
        <v>42</v>
      </c>
      <c r="AW104" s="2">
        <v>43</v>
      </c>
      <c r="AX104" s="2">
        <v>44</v>
      </c>
      <c r="AY104" s="2">
        <v>45</v>
      </c>
      <c r="AZ104" s="2">
        <v>46</v>
      </c>
      <c r="BA104" s="2">
        <v>47</v>
      </c>
      <c r="BB104" s="2">
        <v>48</v>
      </c>
      <c r="BC104" s="2">
        <v>49</v>
      </c>
      <c r="BD104" s="2">
        <v>50</v>
      </c>
      <c r="BE104" s="2">
        <v>51</v>
      </c>
      <c r="BF104" s="2">
        <v>52</v>
      </c>
      <c r="BG104" s="2">
        <v>53</v>
      </c>
      <c r="BH104" s="2">
        <v>54</v>
      </c>
      <c r="BI104" s="2">
        <v>55</v>
      </c>
      <c r="BJ104" s="2">
        <v>56</v>
      </c>
      <c r="BK104" s="2">
        <v>57</v>
      </c>
      <c r="BL104" s="2">
        <v>58</v>
      </c>
      <c r="BM104" s="2">
        <v>59</v>
      </c>
      <c r="BN104" s="2">
        <v>60</v>
      </c>
      <c r="BO104" s="2">
        <v>61</v>
      </c>
      <c r="BP104" s="2">
        <v>62</v>
      </c>
      <c r="BQ104" s="2">
        <v>63</v>
      </c>
      <c r="BR104" s="2">
        <v>64</v>
      </c>
      <c r="BS104" s="2">
        <v>65</v>
      </c>
      <c r="BT104" s="2">
        <v>66</v>
      </c>
      <c r="BU104" s="2">
        <v>67</v>
      </c>
      <c r="BV104" s="2">
        <v>68</v>
      </c>
      <c r="BW104" s="2">
        <v>69</v>
      </c>
      <c r="BX104" s="2">
        <v>70</v>
      </c>
      <c r="BY104" s="2">
        <v>71</v>
      </c>
      <c r="BZ104" s="2">
        <v>72</v>
      </c>
      <c r="CA104" s="2">
        <v>73</v>
      </c>
      <c r="CB104" s="2">
        <v>74</v>
      </c>
      <c r="CC104" s="2">
        <v>75</v>
      </c>
      <c r="CD104" s="2">
        <v>76</v>
      </c>
      <c r="CE104" s="2">
        <v>77</v>
      </c>
      <c r="CF104" s="2">
        <v>78</v>
      </c>
      <c r="CG104" s="2">
        <v>79</v>
      </c>
      <c r="CH104" s="2">
        <v>80</v>
      </c>
      <c r="CI104" s="2">
        <v>81</v>
      </c>
      <c r="CJ104" s="2">
        <v>82</v>
      </c>
      <c r="CK104" s="2">
        <v>83</v>
      </c>
      <c r="CL104" s="2">
        <v>84</v>
      </c>
      <c r="CM104" s="2">
        <v>85</v>
      </c>
      <c r="CN104" s="2">
        <v>86</v>
      </c>
      <c r="CO104" s="2">
        <v>87</v>
      </c>
      <c r="CP104" s="2">
        <v>88</v>
      </c>
      <c r="CQ104" s="2">
        <v>89</v>
      </c>
      <c r="CR104" s="2">
        <v>90</v>
      </c>
      <c r="CS104" s="2">
        <v>91</v>
      </c>
      <c r="CT104" s="2">
        <v>92</v>
      </c>
      <c r="CU104" s="2">
        <v>93</v>
      </c>
      <c r="CV104" s="2">
        <v>94</v>
      </c>
      <c r="CW104" s="2">
        <v>95</v>
      </c>
      <c r="CX104" s="2">
        <v>96</v>
      </c>
      <c r="CY104" s="2">
        <v>97</v>
      </c>
      <c r="CZ104" s="2">
        <v>98</v>
      </c>
      <c r="DA104" s="2">
        <v>99</v>
      </c>
    </row>
    <row r="105" spans="1:105" ht="13.9">
      <c r="A105" s="32" t="s">
        <v>18</v>
      </c>
      <c r="B105" s="28" t="s">
        <v>51</v>
      </c>
      <c r="D105" s="2" t="s">
        <v>45</v>
      </c>
      <c r="F105" s="7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</row>
    <row r="106" spans="1:105" ht="13.9">
      <c r="A106" s="32" t="s">
        <v>18</v>
      </c>
      <c r="B106" s="28" t="s">
        <v>51</v>
      </c>
      <c r="D106" s="2" t="s">
        <v>39</v>
      </c>
      <c r="F106" s="7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</row>
    <row r="107" spans="1:105" ht="14.25" thickBot="1">
      <c r="A107" s="32" t="s">
        <v>18</v>
      </c>
      <c r="B107" s="28" t="s">
        <v>51</v>
      </c>
      <c r="D107" s="2" t="s">
        <v>40</v>
      </c>
      <c r="F107" s="7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</row>
    <row r="108" spans="1:105" ht="14.25" thickBot="1">
      <c r="A108" s="32" t="s">
        <v>18</v>
      </c>
      <c r="B108" s="28" t="s">
        <v>51</v>
      </c>
      <c r="D108" s="4" t="s">
        <v>35</v>
      </c>
      <c r="E108" s="23">
        <f>NPV(Summaries!$E$2,H108:DA108)+F108+G108</f>
        <v>0</v>
      </c>
      <c r="F108" s="103">
        <f>(F105*F106*F107)</f>
        <v>0</v>
      </c>
      <c r="G108" s="104">
        <f t="shared" ref="G108" si="1192">(G105*G106*G107)</f>
        <v>0</v>
      </c>
      <c r="H108" s="104">
        <f t="shared" ref="H108" si="1193">(H105*H106*H107)</f>
        <v>0</v>
      </c>
      <c r="I108" s="104">
        <f t="shared" ref="I108" si="1194">(I105*I106*I107)</f>
        <v>0</v>
      </c>
      <c r="J108" s="104">
        <f t="shared" ref="J108" si="1195">(J105*J106*J107)</f>
        <v>0</v>
      </c>
      <c r="K108" s="104">
        <f t="shared" ref="K108" si="1196">(K105*K106*K107)</f>
        <v>0</v>
      </c>
      <c r="L108" s="104">
        <f t="shared" ref="L108" si="1197">(L105*L106*L107)</f>
        <v>0</v>
      </c>
      <c r="M108" s="104">
        <f t="shared" ref="M108" si="1198">(M105*M106*M107)</f>
        <v>0</v>
      </c>
      <c r="N108" s="104">
        <f t="shared" ref="N108" si="1199">(N105*N106*N107)</f>
        <v>0</v>
      </c>
      <c r="O108" s="104">
        <f t="shared" ref="O108" si="1200">(O105*O106*O107)</f>
        <v>0</v>
      </c>
      <c r="P108" s="104">
        <f t="shared" ref="P108" si="1201">(P105*P106*P107)</f>
        <v>0</v>
      </c>
      <c r="Q108" s="104">
        <f t="shared" ref="Q108" si="1202">(Q105*Q106*Q107)</f>
        <v>0</v>
      </c>
      <c r="R108" s="104">
        <f t="shared" ref="R108" si="1203">(R105*R106*R107)</f>
        <v>0</v>
      </c>
      <c r="S108" s="104">
        <f t="shared" ref="S108" si="1204">(S105*S106*S107)</f>
        <v>0</v>
      </c>
      <c r="T108" s="104">
        <f t="shared" ref="T108" si="1205">(T105*T106*T107)</f>
        <v>0</v>
      </c>
      <c r="U108" s="104">
        <f t="shared" ref="U108" si="1206">(U105*U106*U107)</f>
        <v>0</v>
      </c>
      <c r="V108" s="104">
        <f t="shared" ref="V108" si="1207">(V105*V106*V107)</f>
        <v>0</v>
      </c>
      <c r="W108" s="104">
        <f t="shared" ref="W108" si="1208">(W105*W106*W107)</f>
        <v>0</v>
      </c>
      <c r="X108" s="104">
        <f t="shared" ref="X108" si="1209">(X105*X106*X107)</f>
        <v>0</v>
      </c>
      <c r="Y108" s="104">
        <f t="shared" ref="Y108" si="1210">(Y105*Y106*Y107)</f>
        <v>0</v>
      </c>
      <c r="Z108" s="104">
        <f t="shared" ref="Z108" si="1211">(Z105*Z106*Z107)</f>
        <v>0</v>
      </c>
      <c r="AA108" s="104">
        <f t="shared" ref="AA108" si="1212">(AA105*AA106*AA107)</f>
        <v>0</v>
      </c>
      <c r="AB108" s="104">
        <f t="shared" ref="AB108" si="1213">(AB105*AB106*AB107)</f>
        <v>0</v>
      </c>
      <c r="AC108" s="104">
        <f t="shared" ref="AC108" si="1214">(AC105*AC106*AC107)</f>
        <v>0</v>
      </c>
      <c r="AD108" s="104">
        <f t="shared" ref="AD108" si="1215">(AD105*AD106*AD107)</f>
        <v>0</v>
      </c>
      <c r="AE108" s="104">
        <f t="shared" ref="AE108" si="1216">(AE105*AE106*AE107)</f>
        <v>0</v>
      </c>
      <c r="AF108" s="104">
        <f t="shared" ref="AF108" si="1217">(AF105*AF106*AF107)</f>
        <v>0</v>
      </c>
      <c r="AG108" s="104">
        <f t="shared" ref="AG108" si="1218">(AG105*AG106*AG107)</f>
        <v>0</v>
      </c>
      <c r="AH108" s="104">
        <f t="shared" ref="AH108" si="1219">(AH105*AH106*AH107)</f>
        <v>0</v>
      </c>
      <c r="AI108" s="104">
        <f t="shared" ref="AI108" si="1220">(AI105*AI106*AI107)</f>
        <v>0</v>
      </c>
      <c r="AJ108" s="104">
        <f t="shared" ref="AJ108" si="1221">(AJ105*AJ106*AJ107)</f>
        <v>0</v>
      </c>
      <c r="AK108" s="104">
        <f t="shared" ref="AK108" si="1222">(AK105*AK106*AK107)</f>
        <v>0</v>
      </c>
      <c r="AL108" s="104">
        <f t="shared" ref="AL108" si="1223">(AL105*AL106*AL107)</f>
        <v>0</v>
      </c>
      <c r="AM108" s="104">
        <f t="shared" ref="AM108" si="1224">(AM105*AM106*AM107)</f>
        <v>0</v>
      </c>
      <c r="AN108" s="104">
        <f t="shared" ref="AN108" si="1225">(AN105*AN106*AN107)</f>
        <v>0</v>
      </c>
      <c r="AO108" s="104">
        <f t="shared" ref="AO108" si="1226">(AO105*AO106*AO107)</f>
        <v>0</v>
      </c>
      <c r="AP108" s="104">
        <f t="shared" ref="AP108" si="1227">(AP105*AP106*AP107)</f>
        <v>0</v>
      </c>
      <c r="AQ108" s="104">
        <f t="shared" ref="AQ108" si="1228">(AQ105*AQ106*AQ107)</f>
        <v>0</v>
      </c>
      <c r="AR108" s="104">
        <f t="shared" ref="AR108" si="1229">(AR105*AR106*AR107)</f>
        <v>0</v>
      </c>
      <c r="AS108" s="104">
        <f t="shared" ref="AS108" si="1230">(AS105*AS106*AS107)</f>
        <v>0</v>
      </c>
      <c r="AT108" s="104">
        <f t="shared" ref="AT108" si="1231">(AT105*AT106*AT107)</f>
        <v>0</v>
      </c>
      <c r="AU108" s="104">
        <f t="shared" ref="AU108" si="1232">(AU105*AU106*AU107)</f>
        <v>0</v>
      </c>
      <c r="AV108" s="104">
        <f t="shared" ref="AV108" si="1233">(AV105*AV106*AV107)</f>
        <v>0</v>
      </c>
      <c r="AW108" s="104">
        <f t="shared" ref="AW108" si="1234">(AW105*AW106*AW107)</f>
        <v>0</v>
      </c>
      <c r="AX108" s="104">
        <f t="shared" ref="AX108" si="1235">(AX105*AX106*AX107)</f>
        <v>0</v>
      </c>
      <c r="AY108" s="104">
        <f t="shared" ref="AY108" si="1236">(AY105*AY106*AY107)</f>
        <v>0</v>
      </c>
      <c r="AZ108" s="104">
        <f t="shared" ref="AZ108" si="1237">(AZ105*AZ106*AZ107)</f>
        <v>0</v>
      </c>
      <c r="BA108" s="104">
        <f t="shared" ref="BA108" si="1238">(BA105*BA106*BA107)</f>
        <v>0</v>
      </c>
      <c r="BB108" s="104">
        <f t="shared" ref="BB108" si="1239">(BB105*BB106*BB107)</f>
        <v>0</v>
      </c>
      <c r="BC108" s="104">
        <f t="shared" ref="BC108" si="1240">(BC105*BC106*BC107)</f>
        <v>0</v>
      </c>
      <c r="BD108" s="104">
        <f t="shared" ref="BD108" si="1241">(BD105*BD106*BD107)</f>
        <v>0</v>
      </c>
      <c r="BE108" s="104">
        <f t="shared" ref="BE108" si="1242">(BE105*BE106*BE107)</f>
        <v>0</v>
      </c>
      <c r="BF108" s="104">
        <f t="shared" ref="BF108" si="1243">(BF105*BF106*BF107)</f>
        <v>0</v>
      </c>
      <c r="BG108" s="104">
        <f t="shared" ref="BG108" si="1244">(BG105*BG106*BG107)</f>
        <v>0</v>
      </c>
      <c r="BH108" s="104">
        <f t="shared" ref="BH108" si="1245">(BH105*BH106*BH107)</f>
        <v>0</v>
      </c>
      <c r="BI108" s="104">
        <f t="shared" ref="BI108" si="1246">(BI105*BI106*BI107)</f>
        <v>0</v>
      </c>
      <c r="BJ108" s="104">
        <f t="shared" ref="BJ108" si="1247">(BJ105*BJ106*BJ107)</f>
        <v>0</v>
      </c>
      <c r="BK108" s="104">
        <f t="shared" ref="BK108" si="1248">(BK105*BK106*BK107)</f>
        <v>0</v>
      </c>
      <c r="BL108" s="104">
        <f t="shared" ref="BL108" si="1249">(BL105*BL106*BL107)</f>
        <v>0</v>
      </c>
      <c r="BM108" s="104">
        <f t="shared" ref="BM108" si="1250">(BM105*BM106*BM107)</f>
        <v>0</v>
      </c>
      <c r="BN108" s="104">
        <f t="shared" ref="BN108" si="1251">(BN105*BN106*BN107)</f>
        <v>0</v>
      </c>
      <c r="BO108" s="104">
        <f t="shared" ref="BO108" si="1252">(BO105*BO106*BO107)</f>
        <v>0</v>
      </c>
      <c r="BP108" s="104">
        <f t="shared" ref="BP108" si="1253">(BP105*BP106*BP107)</f>
        <v>0</v>
      </c>
      <c r="BQ108" s="104">
        <f t="shared" ref="BQ108" si="1254">(BQ105*BQ106*BQ107)</f>
        <v>0</v>
      </c>
      <c r="BR108" s="104">
        <f t="shared" ref="BR108" si="1255">(BR105*BR106*BR107)</f>
        <v>0</v>
      </c>
      <c r="BS108" s="104">
        <f t="shared" ref="BS108" si="1256">(BS105*BS106*BS107)</f>
        <v>0</v>
      </c>
      <c r="BT108" s="104">
        <f t="shared" ref="BT108" si="1257">(BT105*BT106*BT107)</f>
        <v>0</v>
      </c>
      <c r="BU108" s="104">
        <f t="shared" ref="BU108" si="1258">(BU105*BU106*BU107)</f>
        <v>0</v>
      </c>
      <c r="BV108" s="104">
        <f t="shared" ref="BV108" si="1259">(BV105*BV106*BV107)</f>
        <v>0</v>
      </c>
      <c r="BW108" s="104">
        <f t="shared" ref="BW108" si="1260">(BW105*BW106*BW107)</f>
        <v>0</v>
      </c>
      <c r="BX108" s="104">
        <f t="shared" ref="BX108" si="1261">(BX105*BX106*BX107)</f>
        <v>0</v>
      </c>
      <c r="BY108" s="104">
        <f t="shared" ref="BY108" si="1262">(BY105*BY106*BY107)</f>
        <v>0</v>
      </c>
      <c r="BZ108" s="104">
        <f t="shared" ref="BZ108" si="1263">(BZ105*BZ106*BZ107)</f>
        <v>0</v>
      </c>
      <c r="CA108" s="104">
        <f t="shared" ref="CA108" si="1264">(CA105*CA106*CA107)</f>
        <v>0</v>
      </c>
      <c r="CB108" s="104">
        <f t="shared" ref="CB108" si="1265">(CB105*CB106*CB107)</f>
        <v>0</v>
      </c>
      <c r="CC108" s="104">
        <f t="shared" ref="CC108" si="1266">(CC105*CC106*CC107)</f>
        <v>0</v>
      </c>
      <c r="CD108" s="104">
        <f t="shared" ref="CD108" si="1267">(CD105*CD106*CD107)</f>
        <v>0</v>
      </c>
      <c r="CE108" s="104">
        <f t="shared" ref="CE108" si="1268">(CE105*CE106*CE107)</f>
        <v>0</v>
      </c>
      <c r="CF108" s="104">
        <f t="shared" ref="CF108" si="1269">(CF105*CF106*CF107)</f>
        <v>0</v>
      </c>
      <c r="CG108" s="104">
        <f t="shared" ref="CG108" si="1270">(CG105*CG106*CG107)</f>
        <v>0</v>
      </c>
      <c r="CH108" s="104">
        <f t="shared" ref="CH108" si="1271">(CH105*CH106*CH107)</f>
        <v>0</v>
      </c>
      <c r="CI108" s="104">
        <f t="shared" ref="CI108" si="1272">(CI105*CI106*CI107)</f>
        <v>0</v>
      </c>
      <c r="CJ108" s="104">
        <f t="shared" ref="CJ108" si="1273">(CJ105*CJ106*CJ107)</f>
        <v>0</v>
      </c>
      <c r="CK108" s="104">
        <f t="shared" ref="CK108" si="1274">(CK105*CK106*CK107)</f>
        <v>0</v>
      </c>
      <c r="CL108" s="104">
        <f t="shared" ref="CL108" si="1275">(CL105*CL106*CL107)</f>
        <v>0</v>
      </c>
      <c r="CM108" s="104">
        <f t="shared" ref="CM108" si="1276">(CM105*CM106*CM107)</f>
        <v>0</v>
      </c>
      <c r="CN108" s="104">
        <f t="shared" ref="CN108" si="1277">(CN105*CN106*CN107)</f>
        <v>0</v>
      </c>
      <c r="CO108" s="104">
        <f t="shared" ref="CO108" si="1278">(CO105*CO106*CO107)</f>
        <v>0</v>
      </c>
      <c r="CP108" s="104">
        <f t="shared" ref="CP108" si="1279">(CP105*CP106*CP107)</f>
        <v>0</v>
      </c>
      <c r="CQ108" s="104">
        <f t="shared" ref="CQ108" si="1280">(CQ105*CQ106*CQ107)</f>
        <v>0</v>
      </c>
      <c r="CR108" s="104">
        <f t="shared" ref="CR108" si="1281">(CR105*CR106*CR107)</f>
        <v>0</v>
      </c>
      <c r="CS108" s="104">
        <f t="shared" ref="CS108" si="1282">(CS105*CS106*CS107)</f>
        <v>0</v>
      </c>
      <c r="CT108" s="104">
        <f t="shared" ref="CT108" si="1283">(CT105*CT106*CT107)</f>
        <v>0</v>
      </c>
      <c r="CU108" s="104">
        <f t="shared" ref="CU108" si="1284">(CU105*CU106*CU107)</f>
        <v>0</v>
      </c>
      <c r="CV108" s="104">
        <f t="shared" ref="CV108" si="1285">(CV105*CV106*CV107)</f>
        <v>0</v>
      </c>
      <c r="CW108" s="104">
        <f t="shared" ref="CW108" si="1286">(CW105*CW106*CW107)</f>
        <v>0</v>
      </c>
      <c r="CX108" s="104">
        <f t="shared" ref="CX108" si="1287">(CX105*CX106*CX107)</f>
        <v>0</v>
      </c>
      <c r="CY108" s="104">
        <f t="shared" ref="CY108" si="1288">(CY105*CY106*CY107)</f>
        <v>0</v>
      </c>
      <c r="CZ108" s="104">
        <f t="shared" ref="CZ108" si="1289">(CZ105*CZ106*CZ107)</f>
        <v>0</v>
      </c>
      <c r="DA108" s="105">
        <f t="shared" ref="DA108" si="1290">(DA105*DA106*DA107)</f>
        <v>0</v>
      </c>
    </row>
    <row r="109" spans="1:105" ht="13.9">
      <c r="A109" s="32" t="s">
        <v>18</v>
      </c>
      <c r="B109" s="28" t="s">
        <v>51</v>
      </c>
    </row>
    <row r="110" spans="1:105" ht="13.9">
      <c r="A110" s="33" t="s">
        <v>19</v>
      </c>
      <c r="B110" s="26" t="s">
        <v>43</v>
      </c>
      <c r="C110" s="4" t="s">
        <v>19</v>
      </c>
      <c r="D110" s="2" t="s">
        <v>44</v>
      </c>
      <c r="E110" s="2" t="s">
        <v>29</v>
      </c>
      <c r="F110" s="5" t="s">
        <v>30</v>
      </c>
      <c r="G110" s="2">
        <v>1</v>
      </c>
      <c r="H110" s="2">
        <v>2</v>
      </c>
      <c r="I110" s="2">
        <v>3</v>
      </c>
      <c r="J110" s="2">
        <v>4</v>
      </c>
      <c r="K110" s="2">
        <v>5</v>
      </c>
      <c r="L110" s="2">
        <v>6</v>
      </c>
      <c r="M110" s="2">
        <v>7</v>
      </c>
      <c r="N110" s="2">
        <v>8</v>
      </c>
      <c r="O110" s="2">
        <v>9</v>
      </c>
      <c r="P110" s="2">
        <v>10</v>
      </c>
      <c r="Q110" s="2">
        <v>11</v>
      </c>
      <c r="R110" s="2">
        <v>12</v>
      </c>
      <c r="S110" s="2">
        <v>13</v>
      </c>
      <c r="T110" s="2">
        <v>14</v>
      </c>
      <c r="U110" s="2">
        <v>15</v>
      </c>
      <c r="V110" s="2">
        <v>16</v>
      </c>
      <c r="W110" s="2">
        <v>17</v>
      </c>
      <c r="X110" s="2">
        <v>18</v>
      </c>
      <c r="Y110" s="2">
        <v>19</v>
      </c>
      <c r="Z110" s="2">
        <v>20</v>
      </c>
      <c r="AA110" s="2">
        <v>21</v>
      </c>
      <c r="AB110" s="2">
        <v>22</v>
      </c>
      <c r="AC110" s="2">
        <v>23</v>
      </c>
      <c r="AD110" s="2">
        <v>24</v>
      </c>
      <c r="AE110" s="2">
        <v>25</v>
      </c>
      <c r="AF110" s="2">
        <v>26</v>
      </c>
      <c r="AG110" s="2">
        <v>27</v>
      </c>
      <c r="AH110" s="2">
        <v>28</v>
      </c>
      <c r="AI110" s="2">
        <v>29</v>
      </c>
      <c r="AJ110" s="2">
        <v>30</v>
      </c>
      <c r="AK110" s="2">
        <v>31</v>
      </c>
      <c r="AL110" s="2">
        <v>32</v>
      </c>
      <c r="AM110" s="2">
        <v>33</v>
      </c>
      <c r="AN110" s="2">
        <v>34</v>
      </c>
      <c r="AO110" s="2">
        <v>35</v>
      </c>
      <c r="AP110" s="2">
        <v>36</v>
      </c>
      <c r="AQ110" s="2">
        <v>37</v>
      </c>
      <c r="AR110" s="2">
        <v>38</v>
      </c>
      <c r="AS110" s="2">
        <v>39</v>
      </c>
      <c r="AT110" s="2">
        <v>40</v>
      </c>
      <c r="AU110" s="2">
        <v>41</v>
      </c>
      <c r="AV110" s="2">
        <v>42</v>
      </c>
      <c r="AW110" s="2">
        <v>43</v>
      </c>
      <c r="AX110" s="2">
        <v>44</v>
      </c>
      <c r="AY110" s="2">
        <v>45</v>
      </c>
      <c r="AZ110" s="2">
        <v>46</v>
      </c>
      <c r="BA110" s="2">
        <v>47</v>
      </c>
      <c r="BB110" s="2">
        <v>48</v>
      </c>
      <c r="BC110" s="2">
        <v>49</v>
      </c>
      <c r="BD110" s="2">
        <v>50</v>
      </c>
      <c r="BE110" s="2">
        <v>51</v>
      </c>
      <c r="BF110" s="2">
        <v>52</v>
      </c>
      <c r="BG110" s="2">
        <v>53</v>
      </c>
      <c r="BH110" s="2">
        <v>54</v>
      </c>
      <c r="BI110" s="2">
        <v>55</v>
      </c>
      <c r="BJ110" s="2">
        <v>56</v>
      </c>
      <c r="BK110" s="2">
        <v>57</v>
      </c>
      <c r="BL110" s="2">
        <v>58</v>
      </c>
      <c r="BM110" s="2">
        <v>59</v>
      </c>
      <c r="BN110" s="2">
        <v>60</v>
      </c>
      <c r="BO110" s="2">
        <v>61</v>
      </c>
      <c r="BP110" s="2">
        <v>62</v>
      </c>
      <c r="BQ110" s="2">
        <v>63</v>
      </c>
      <c r="BR110" s="2">
        <v>64</v>
      </c>
      <c r="BS110" s="2">
        <v>65</v>
      </c>
      <c r="BT110" s="2">
        <v>66</v>
      </c>
      <c r="BU110" s="2">
        <v>67</v>
      </c>
      <c r="BV110" s="2">
        <v>68</v>
      </c>
      <c r="BW110" s="2">
        <v>69</v>
      </c>
      <c r="BX110" s="2">
        <v>70</v>
      </c>
      <c r="BY110" s="2">
        <v>71</v>
      </c>
      <c r="BZ110" s="2">
        <v>72</v>
      </c>
      <c r="CA110" s="2">
        <v>73</v>
      </c>
      <c r="CB110" s="2">
        <v>74</v>
      </c>
      <c r="CC110" s="2">
        <v>75</v>
      </c>
      <c r="CD110" s="2">
        <v>76</v>
      </c>
      <c r="CE110" s="2">
        <v>77</v>
      </c>
      <c r="CF110" s="2">
        <v>78</v>
      </c>
      <c r="CG110" s="2">
        <v>79</v>
      </c>
      <c r="CH110" s="2">
        <v>80</v>
      </c>
      <c r="CI110" s="2">
        <v>81</v>
      </c>
      <c r="CJ110" s="2">
        <v>82</v>
      </c>
      <c r="CK110" s="2">
        <v>83</v>
      </c>
      <c r="CL110" s="2">
        <v>84</v>
      </c>
      <c r="CM110" s="2">
        <v>85</v>
      </c>
      <c r="CN110" s="2">
        <v>86</v>
      </c>
      <c r="CO110" s="2">
        <v>87</v>
      </c>
      <c r="CP110" s="2">
        <v>88</v>
      </c>
      <c r="CQ110" s="2">
        <v>89</v>
      </c>
      <c r="CR110" s="2">
        <v>90</v>
      </c>
      <c r="CS110" s="2">
        <v>91</v>
      </c>
      <c r="CT110" s="2">
        <v>92</v>
      </c>
      <c r="CU110" s="2">
        <v>93</v>
      </c>
      <c r="CV110" s="2">
        <v>94</v>
      </c>
      <c r="CW110" s="2">
        <v>95</v>
      </c>
      <c r="CX110" s="2">
        <v>96</v>
      </c>
      <c r="CY110" s="2">
        <v>97</v>
      </c>
      <c r="CZ110" s="2">
        <v>98</v>
      </c>
      <c r="DA110" s="2">
        <v>99</v>
      </c>
    </row>
    <row r="111" spans="1:105" ht="13.9">
      <c r="A111" s="33" t="s">
        <v>19</v>
      </c>
      <c r="B111" s="26" t="s">
        <v>43</v>
      </c>
      <c r="D111" s="2" t="s">
        <v>45</v>
      </c>
      <c r="F111" s="7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</row>
    <row r="112" spans="1:105" ht="13.9">
      <c r="A112" s="33" t="s">
        <v>19</v>
      </c>
      <c r="B112" s="26" t="s">
        <v>43</v>
      </c>
      <c r="D112" s="2" t="s">
        <v>46</v>
      </c>
      <c r="F112" s="7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</row>
    <row r="113" spans="1:105" ht="13.9">
      <c r="A113" s="33" t="s">
        <v>19</v>
      </c>
      <c r="B113" s="26" t="s">
        <v>43</v>
      </c>
      <c r="D113" s="2" t="s">
        <v>47</v>
      </c>
      <c r="F113" s="7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</row>
    <row r="114" spans="1:105" ht="13.9">
      <c r="A114" s="33" t="s">
        <v>19</v>
      </c>
      <c r="B114" s="26" t="s">
        <v>43</v>
      </c>
      <c r="D114" s="2" t="s">
        <v>48</v>
      </c>
      <c r="F114" s="7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</row>
    <row r="115" spans="1:105" ht="14.25" thickBot="1">
      <c r="A115" s="33" t="s">
        <v>19</v>
      </c>
      <c r="B115" s="26" t="s">
        <v>43</v>
      </c>
      <c r="D115" s="2" t="s">
        <v>34</v>
      </c>
      <c r="F115" s="7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</row>
    <row r="116" spans="1:105" ht="14.25" thickBot="1">
      <c r="A116" s="33" t="s">
        <v>19</v>
      </c>
      <c r="B116" s="26" t="s">
        <v>43</v>
      </c>
      <c r="D116" s="4" t="s">
        <v>35</v>
      </c>
      <c r="E116" s="23">
        <f>NPV(Summaries!$E$2,H116:DA116)+F116+G116</f>
        <v>0</v>
      </c>
      <c r="F116" s="103">
        <f>(F111*F112*F113*F114*F115)</f>
        <v>0</v>
      </c>
      <c r="G116" s="104">
        <f t="shared" ref="G116" si="1291">(G111*G112*G113*G114*G115)</f>
        <v>0</v>
      </c>
      <c r="H116" s="104">
        <f t="shared" ref="H116" si="1292">(H111*H112*H113*H114*H115)</f>
        <v>0</v>
      </c>
      <c r="I116" s="104">
        <f t="shared" ref="I116" si="1293">(I111*I112*I113*I114*I115)</f>
        <v>0</v>
      </c>
      <c r="J116" s="104">
        <f t="shared" ref="J116" si="1294">(J111*J112*J113*J114*J115)</f>
        <v>0</v>
      </c>
      <c r="K116" s="104">
        <f t="shared" ref="K116" si="1295">(K111*K112*K113*K114*K115)</f>
        <v>0</v>
      </c>
      <c r="L116" s="104">
        <f t="shared" ref="L116" si="1296">(L111*L112*L113*L114*L115)</f>
        <v>0</v>
      </c>
      <c r="M116" s="104">
        <f t="shared" ref="M116" si="1297">(M111*M112*M113*M114*M115)</f>
        <v>0</v>
      </c>
      <c r="N116" s="104">
        <f t="shared" ref="N116" si="1298">(N111*N112*N113*N114*N115)</f>
        <v>0</v>
      </c>
      <c r="O116" s="104">
        <f t="shared" ref="O116" si="1299">(O111*O112*O113*O114*O115)</f>
        <v>0</v>
      </c>
      <c r="P116" s="104">
        <f t="shared" ref="P116" si="1300">(P111*P112*P113*P114*P115)</f>
        <v>0</v>
      </c>
      <c r="Q116" s="104">
        <f t="shared" ref="Q116" si="1301">(Q111*Q112*Q113*Q114*Q115)</f>
        <v>0</v>
      </c>
      <c r="R116" s="104">
        <f t="shared" ref="R116" si="1302">(R111*R112*R113*R114*R115)</f>
        <v>0</v>
      </c>
      <c r="S116" s="104">
        <f t="shared" ref="S116" si="1303">(S111*S112*S113*S114*S115)</f>
        <v>0</v>
      </c>
      <c r="T116" s="104">
        <f t="shared" ref="T116" si="1304">(T111*T112*T113*T114*T115)</f>
        <v>0</v>
      </c>
      <c r="U116" s="104">
        <f t="shared" ref="U116" si="1305">(U111*U112*U113*U114*U115)</f>
        <v>0</v>
      </c>
      <c r="V116" s="104">
        <f t="shared" ref="V116" si="1306">(V111*V112*V113*V114*V115)</f>
        <v>0</v>
      </c>
      <c r="W116" s="104">
        <f t="shared" ref="W116" si="1307">(W111*W112*W113*W114*W115)</f>
        <v>0</v>
      </c>
      <c r="X116" s="104">
        <f t="shared" ref="X116" si="1308">(X111*X112*X113*X114*X115)</f>
        <v>0</v>
      </c>
      <c r="Y116" s="104">
        <f t="shared" ref="Y116" si="1309">(Y111*Y112*Y113*Y114*Y115)</f>
        <v>0</v>
      </c>
      <c r="Z116" s="104">
        <f t="shared" ref="Z116" si="1310">(Z111*Z112*Z113*Z114*Z115)</f>
        <v>0</v>
      </c>
      <c r="AA116" s="104">
        <f t="shared" ref="AA116" si="1311">(AA111*AA112*AA113*AA114*AA115)</f>
        <v>0</v>
      </c>
      <c r="AB116" s="104">
        <f t="shared" ref="AB116" si="1312">(AB111*AB112*AB113*AB114*AB115)</f>
        <v>0</v>
      </c>
      <c r="AC116" s="104">
        <f t="shared" ref="AC116" si="1313">(AC111*AC112*AC113*AC114*AC115)</f>
        <v>0</v>
      </c>
      <c r="AD116" s="104">
        <f t="shared" ref="AD116" si="1314">(AD111*AD112*AD113*AD114*AD115)</f>
        <v>0</v>
      </c>
      <c r="AE116" s="104">
        <f t="shared" ref="AE116" si="1315">(AE111*AE112*AE113*AE114*AE115)</f>
        <v>0</v>
      </c>
      <c r="AF116" s="104">
        <f t="shared" ref="AF116" si="1316">(AF111*AF112*AF113*AF114*AF115)</f>
        <v>0</v>
      </c>
      <c r="AG116" s="104">
        <f t="shared" ref="AG116" si="1317">(AG111*AG112*AG113*AG114*AG115)</f>
        <v>0</v>
      </c>
      <c r="AH116" s="104">
        <f t="shared" ref="AH116" si="1318">(AH111*AH112*AH113*AH114*AH115)</f>
        <v>0</v>
      </c>
      <c r="AI116" s="104">
        <f t="shared" ref="AI116" si="1319">(AI111*AI112*AI113*AI114*AI115)</f>
        <v>0</v>
      </c>
      <c r="AJ116" s="104">
        <f t="shared" ref="AJ116" si="1320">(AJ111*AJ112*AJ113*AJ114*AJ115)</f>
        <v>0</v>
      </c>
      <c r="AK116" s="104">
        <f t="shared" ref="AK116" si="1321">(AK111*AK112*AK113*AK114*AK115)</f>
        <v>0</v>
      </c>
      <c r="AL116" s="104">
        <f t="shared" ref="AL116" si="1322">(AL111*AL112*AL113*AL114*AL115)</f>
        <v>0</v>
      </c>
      <c r="AM116" s="104">
        <f t="shared" ref="AM116" si="1323">(AM111*AM112*AM113*AM114*AM115)</f>
        <v>0</v>
      </c>
      <c r="AN116" s="104">
        <f t="shared" ref="AN116" si="1324">(AN111*AN112*AN113*AN114*AN115)</f>
        <v>0</v>
      </c>
      <c r="AO116" s="104">
        <f t="shared" ref="AO116" si="1325">(AO111*AO112*AO113*AO114*AO115)</f>
        <v>0</v>
      </c>
      <c r="AP116" s="104">
        <f t="shared" ref="AP116" si="1326">(AP111*AP112*AP113*AP114*AP115)</f>
        <v>0</v>
      </c>
      <c r="AQ116" s="104">
        <f t="shared" ref="AQ116" si="1327">(AQ111*AQ112*AQ113*AQ114*AQ115)</f>
        <v>0</v>
      </c>
      <c r="AR116" s="104">
        <f t="shared" ref="AR116" si="1328">(AR111*AR112*AR113*AR114*AR115)</f>
        <v>0</v>
      </c>
      <c r="AS116" s="104">
        <f t="shared" ref="AS116" si="1329">(AS111*AS112*AS113*AS114*AS115)</f>
        <v>0</v>
      </c>
      <c r="AT116" s="104">
        <f t="shared" ref="AT116" si="1330">(AT111*AT112*AT113*AT114*AT115)</f>
        <v>0</v>
      </c>
      <c r="AU116" s="104">
        <f t="shared" ref="AU116" si="1331">(AU111*AU112*AU113*AU114*AU115)</f>
        <v>0</v>
      </c>
      <c r="AV116" s="104">
        <f t="shared" ref="AV116" si="1332">(AV111*AV112*AV113*AV114*AV115)</f>
        <v>0</v>
      </c>
      <c r="AW116" s="104">
        <f t="shared" ref="AW116" si="1333">(AW111*AW112*AW113*AW114*AW115)</f>
        <v>0</v>
      </c>
      <c r="AX116" s="104">
        <f t="shared" ref="AX116" si="1334">(AX111*AX112*AX113*AX114*AX115)</f>
        <v>0</v>
      </c>
      <c r="AY116" s="104">
        <f t="shared" ref="AY116" si="1335">(AY111*AY112*AY113*AY114*AY115)</f>
        <v>0</v>
      </c>
      <c r="AZ116" s="104">
        <f t="shared" ref="AZ116" si="1336">(AZ111*AZ112*AZ113*AZ114*AZ115)</f>
        <v>0</v>
      </c>
      <c r="BA116" s="104">
        <f t="shared" ref="BA116" si="1337">(BA111*BA112*BA113*BA114*BA115)</f>
        <v>0</v>
      </c>
      <c r="BB116" s="104">
        <f t="shared" ref="BB116" si="1338">(BB111*BB112*BB113*BB114*BB115)</f>
        <v>0</v>
      </c>
      <c r="BC116" s="104">
        <f t="shared" ref="BC116" si="1339">(BC111*BC112*BC113*BC114*BC115)</f>
        <v>0</v>
      </c>
      <c r="BD116" s="104">
        <f t="shared" ref="BD116" si="1340">(BD111*BD112*BD113*BD114*BD115)</f>
        <v>0</v>
      </c>
      <c r="BE116" s="104">
        <f t="shared" ref="BE116" si="1341">(BE111*BE112*BE113*BE114*BE115)</f>
        <v>0</v>
      </c>
      <c r="BF116" s="104">
        <f t="shared" ref="BF116" si="1342">(BF111*BF112*BF113*BF114*BF115)</f>
        <v>0</v>
      </c>
      <c r="BG116" s="104">
        <f t="shared" ref="BG116" si="1343">(BG111*BG112*BG113*BG114*BG115)</f>
        <v>0</v>
      </c>
      <c r="BH116" s="104">
        <f t="shared" ref="BH116" si="1344">(BH111*BH112*BH113*BH114*BH115)</f>
        <v>0</v>
      </c>
      <c r="BI116" s="104">
        <f t="shared" ref="BI116" si="1345">(BI111*BI112*BI113*BI114*BI115)</f>
        <v>0</v>
      </c>
      <c r="BJ116" s="104">
        <f t="shared" ref="BJ116" si="1346">(BJ111*BJ112*BJ113*BJ114*BJ115)</f>
        <v>0</v>
      </c>
      <c r="BK116" s="104">
        <f t="shared" ref="BK116" si="1347">(BK111*BK112*BK113*BK114*BK115)</f>
        <v>0</v>
      </c>
      <c r="BL116" s="104">
        <f t="shared" ref="BL116" si="1348">(BL111*BL112*BL113*BL114*BL115)</f>
        <v>0</v>
      </c>
      <c r="BM116" s="104">
        <f t="shared" ref="BM116" si="1349">(BM111*BM112*BM113*BM114*BM115)</f>
        <v>0</v>
      </c>
      <c r="BN116" s="104">
        <f t="shared" ref="BN116" si="1350">(BN111*BN112*BN113*BN114*BN115)</f>
        <v>0</v>
      </c>
      <c r="BO116" s="104">
        <f t="shared" ref="BO116" si="1351">(BO111*BO112*BO113*BO114*BO115)</f>
        <v>0</v>
      </c>
      <c r="BP116" s="104">
        <f t="shared" ref="BP116" si="1352">(BP111*BP112*BP113*BP114*BP115)</f>
        <v>0</v>
      </c>
      <c r="BQ116" s="104">
        <f t="shared" ref="BQ116" si="1353">(BQ111*BQ112*BQ113*BQ114*BQ115)</f>
        <v>0</v>
      </c>
      <c r="BR116" s="104">
        <f t="shared" ref="BR116" si="1354">(BR111*BR112*BR113*BR114*BR115)</f>
        <v>0</v>
      </c>
      <c r="BS116" s="104">
        <f t="shared" ref="BS116" si="1355">(BS111*BS112*BS113*BS114*BS115)</f>
        <v>0</v>
      </c>
      <c r="BT116" s="104">
        <f t="shared" ref="BT116" si="1356">(BT111*BT112*BT113*BT114*BT115)</f>
        <v>0</v>
      </c>
      <c r="BU116" s="104">
        <f t="shared" ref="BU116" si="1357">(BU111*BU112*BU113*BU114*BU115)</f>
        <v>0</v>
      </c>
      <c r="BV116" s="104">
        <f t="shared" ref="BV116" si="1358">(BV111*BV112*BV113*BV114*BV115)</f>
        <v>0</v>
      </c>
      <c r="BW116" s="104">
        <f t="shared" ref="BW116" si="1359">(BW111*BW112*BW113*BW114*BW115)</f>
        <v>0</v>
      </c>
      <c r="BX116" s="104">
        <f t="shared" ref="BX116" si="1360">(BX111*BX112*BX113*BX114*BX115)</f>
        <v>0</v>
      </c>
      <c r="BY116" s="104">
        <f t="shared" ref="BY116" si="1361">(BY111*BY112*BY113*BY114*BY115)</f>
        <v>0</v>
      </c>
      <c r="BZ116" s="104">
        <f t="shared" ref="BZ116" si="1362">(BZ111*BZ112*BZ113*BZ114*BZ115)</f>
        <v>0</v>
      </c>
      <c r="CA116" s="104">
        <f t="shared" ref="CA116" si="1363">(CA111*CA112*CA113*CA114*CA115)</f>
        <v>0</v>
      </c>
      <c r="CB116" s="104">
        <f t="shared" ref="CB116" si="1364">(CB111*CB112*CB113*CB114*CB115)</f>
        <v>0</v>
      </c>
      <c r="CC116" s="104">
        <f t="shared" ref="CC116" si="1365">(CC111*CC112*CC113*CC114*CC115)</f>
        <v>0</v>
      </c>
      <c r="CD116" s="104">
        <f t="shared" ref="CD116" si="1366">(CD111*CD112*CD113*CD114*CD115)</f>
        <v>0</v>
      </c>
      <c r="CE116" s="104">
        <f t="shared" ref="CE116" si="1367">(CE111*CE112*CE113*CE114*CE115)</f>
        <v>0</v>
      </c>
      <c r="CF116" s="104">
        <f t="shared" ref="CF116" si="1368">(CF111*CF112*CF113*CF114*CF115)</f>
        <v>0</v>
      </c>
      <c r="CG116" s="104">
        <f t="shared" ref="CG116" si="1369">(CG111*CG112*CG113*CG114*CG115)</f>
        <v>0</v>
      </c>
      <c r="CH116" s="104">
        <f t="shared" ref="CH116" si="1370">(CH111*CH112*CH113*CH114*CH115)</f>
        <v>0</v>
      </c>
      <c r="CI116" s="104">
        <f t="shared" ref="CI116" si="1371">(CI111*CI112*CI113*CI114*CI115)</f>
        <v>0</v>
      </c>
      <c r="CJ116" s="104">
        <f t="shared" ref="CJ116" si="1372">(CJ111*CJ112*CJ113*CJ114*CJ115)</f>
        <v>0</v>
      </c>
      <c r="CK116" s="104">
        <f t="shared" ref="CK116" si="1373">(CK111*CK112*CK113*CK114*CK115)</f>
        <v>0</v>
      </c>
      <c r="CL116" s="104">
        <f t="shared" ref="CL116" si="1374">(CL111*CL112*CL113*CL114*CL115)</f>
        <v>0</v>
      </c>
      <c r="CM116" s="104">
        <f t="shared" ref="CM116" si="1375">(CM111*CM112*CM113*CM114*CM115)</f>
        <v>0</v>
      </c>
      <c r="CN116" s="104">
        <f t="shared" ref="CN116" si="1376">(CN111*CN112*CN113*CN114*CN115)</f>
        <v>0</v>
      </c>
      <c r="CO116" s="104">
        <f t="shared" ref="CO116" si="1377">(CO111*CO112*CO113*CO114*CO115)</f>
        <v>0</v>
      </c>
      <c r="CP116" s="104">
        <f t="shared" ref="CP116" si="1378">(CP111*CP112*CP113*CP114*CP115)</f>
        <v>0</v>
      </c>
      <c r="CQ116" s="104">
        <f t="shared" ref="CQ116" si="1379">(CQ111*CQ112*CQ113*CQ114*CQ115)</f>
        <v>0</v>
      </c>
      <c r="CR116" s="104">
        <f t="shared" ref="CR116" si="1380">(CR111*CR112*CR113*CR114*CR115)</f>
        <v>0</v>
      </c>
      <c r="CS116" s="104">
        <f t="shared" ref="CS116" si="1381">(CS111*CS112*CS113*CS114*CS115)</f>
        <v>0</v>
      </c>
      <c r="CT116" s="104">
        <f t="shared" ref="CT116" si="1382">(CT111*CT112*CT113*CT114*CT115)</f>
        <v>0</v>
      </c>
      <c r="CU116" s="104">
        <f t="shared" ref="CU116" si="1383">(CU111*CU112*CU113*CU114*CU115)</f>
        <v>0</v>
      </c>
      <c r="CV116" s="104">
        <f t="shared" ref="CV116" si="1384">(CV111*CV112*CV113*CV114*CV115)</f>
        <v>0</v>
      </c>
      <c r="CW116" s="104">
        <f t="shared" ref="CW116" si="1385">(CW111*CW112*CW113*CW114*CW115)</f>
        <v>0</v>
      </c>
      <c r="CX116" s="104">
        <f t="shared" ref="CX116" si="1386">(CX111*CX112*CX113*CX114*CX115)</f>
        <v>0</v>
      </c>
      <c r="CY116" s="104">
        <f t="shared" ref="CY116" si="1387">(CY111*CY112*CY113*CY114*CY115)</f>
        <v>0</v>
      </c>
      <c r="CZ116" s="104">
        <f t="shared" ref="CZ116" si="1388">(CZ111*CZ112*CZ113*CZ114*CZ115)</f>
        <v>0</v>
      </c>
      <c r="DA116" s="105">
        <f t="shared" ref="DA116" si="1389">(DA111*DA112*DA113*DA114*DA115)</f>
        <v>0</v>
      </c>
    </row>
    <row r="117" spans="1:105" ht="13.9">
      <c r="A117" s="33" t="s">
        <v>19</v>
      </c>
      <c r="B117" s="26" t="s">
        <v>43</v>
      </c>
    </row>
    <row r="118" spans="1:105" ht="13.9">
      <c r="A118" s="33" t="s">
        <v>19</v>
      </c>
      <c r="B118" s="27" t="s">
        <v>49</v>
      </c>
      <c r="C118" s="4" t="s">
        <v>19</v>
      </c>
      <c r="D118" s="2" t="s">
        <v>50</v>
      </c>
      <c r="E118" s="2" t="s">
        <v>29</v>
      </c>
      <c r="F118" s="5" t="s">
        <v>30</v>
      </c>
      <c r="G118" s="2">
        <v>1</v>
      </c>
      <c r="H118" s="2">
        <v>2</v>
      </c>
      <c r="I118" s="2">
        <v>3</v>
      </c>
      <c r="J118" s="2">
        <v>4</v>
      </c>
      <c r="K118" s="2">
        <v>5</v>
      </c>
      <c r="L118" s="2">
        <v>6</v>
      </c>
      <c r="M118" s="2">
        <v>7</v>
      </c>
      <c r="N118" s="2">
        <v>8</v>
      </c>
      <c r="O118" s="2">
        <v>9</v>
      </c>
      <c r="P118" s="2">
        <v>10</v>
      </c>
      <c r="Q118" s="2">
        <v>11</v>
      </c>
      <c r="R118" s="2">
        <v>12</v>
      </c>
      <c r="S118" s="2">
        <v>13</v>
      </c>
      <c r="T118" s="2">
        <v>14</v>
      </c>
      <c r="U118" s="2">
        <v>15</v>
      </c>
      <c r="V118" s="2">
        <v>16</v>
      </c>
      <c r="W118" s="2">
        <v>17</v>
      </c>
      <c r="X118" s="2">
        <v>18</v>
      </c>
      <c r="Y118" s="2">
        <v>19</v>
      </c>
      <c r="Z118" s="2">
        <v>20</v>
      </c>
      <c r="AA118" s="2">
        <v>21</v>
      </c>
      <c r="AB118" s="2">
        <v>22</v>
      </c>
      <c r="AC118" s="2">
        <v>23</v>
      </c>
      <c r="AD118" s="2">
        <v>24</v>
      </c>
      <c r="AE118" s="2">
        <v>25</v>
      </c>
      <c r="AF118" s="2">
        <v>26</v>
      </c>
      <c r="AG118" s="2">
        <v>27</v>
      </c>
      <c r="AH118" s="2">
        <v>28</v>
      </c>
      <c r="AI118" s="2">
        <v>29</v>
      </c>
      <c r="AJ118" s="2">
        <v>30</v>
      </c>
      <c r="AK118" s="2">
        <v>31</v>
      </c>
      <c r="AL118" s="2">
        <v>32</v>
      </c>
      <c r="AM118" s="2">
        <v>33</v>
      </c>
      <c r="AN118" s="2">
        <v>34</v>
      </c>
      <c r="AO118" s="2">
        <v>35</v>
      </c>
      <c r="AP118" s="2">
        <v>36</v>
      </c>
      <c r="AQ118" s="2">
        <v>37</v>
      </c>
      <c r="AR118" s="2">
        <v>38</v>
      </c>
      <c r="AS118" s="2">
        <v>39</v>
      </c>
      <c r="AT118" s="2">
        <v>40</v>
      </c>
      <c r="AU118" s="2">
        <v>41</v>
      </c>
      <c r="AV118" s="2">
        <v>42</v>
      </c>
      <c r="AW118" s="2">
        <v>43</v>
      </c>
      <c r="AX118" s="2">
        <v>44</v>
      </c>
      <c r="AY118" s="2">
        <v>45</v>
      </c>
      <c r="AZ118" s="2">
        <v>46</v>
      </c>
      <c r="BA118" s="2">
        <v>47</v>
      </c>
      <c r="BB118" s="2">
        <v>48</v>
      </c>
      <c r="BC118" s="2">
        <v>49</v>
      </c>
      <c r="BD118" s="2">
        <v>50</v>
      </c>
      <c r="BE118" s="2">
        <v>51</v>
      </c>
      <c r="BF118" s="2">
        <v>52</v>
      </c>
      <c r="BG118" s="2">
        <v>53</v>
      </c>
      <c r="BH118" s="2">
        <v>54</v>
      </c>
      <c r="BI118" s="2">
        <v>55</v>
      </c>
      <c r="BJ118" s="2">
        <v>56</v>
      </c>
      <c r="BK118" s="2">
        <v>57</v>
      </c>
      <c r="BL118" s="2">
        <v>58</v>
      </c>
      <c r="BM118" s="2">
        <v>59</v>
      </c>
      <c r="BN118" s="2">
        <v>60</v>
      </c>
      <c r="BO118" s="2">
        <v>61</v>
      </c>
      <c r="BP118" s="2">
        <v>62</v>
      </c>
      <c r="BQ118" s="2">
        <v>63</v>
      </c>
      <c r="BR118" s="2">
        <v>64</v>
      </c>
      <c r="BS118" s="2">
        <v>65</v>
      </c>
      <c r="BT118" s="2">
        <v>66</v>
      </c>
      <c r="BU118" s="2">
        <v>67</v>
      </c>
      <c r="BV118" s="2">
        <v>68</v>
      </c>
      <c r="BW118" s="2">
        <v>69</v>
      </c>
      <c r="BX118" s="2">
        <v>70</v>
      </c>
      <c r="BY118" s="2">
        <v>71</v>
      </c>
      <c r="BZ118" s="2">
        <v>72</v>
      </c>
      <c r="CA118" s="2">
        <v>73</v>
      </c>
      <c r="CB118" s="2">
        <v>74</v>
      </c>
      <c r="CC118" s="2">
        <v>75</v>
      </c>
      <c r="CD118" s="2">
        <v>76</v>
      </c>
      <c r="CE118" s="2">
        <v>77</v>
      </c>
      <c r="CF118" s="2">
        <v>78</v>
      </c>
      <c r="CG118" s="2">
        <v>79</v>
      </c>
      <c r="CH118" s="2">
        <v>80</v>
      </c>
      <c r="CI118" s="2">
        <v>81</v>
      </c>
      <c r="CJ118" s="2">
        <v>82</v>
      </c>
      <c r="CK118" s="2">
        <v>83</v>
      </c>
      <c r="CL118" s="2">
        <v>84</v>
      </c>
      <c r="CM118" s="2">
        <v>85</v>
      </c>
      <c r="CN118" s="2">
        <v>86</v>
      </c>
      <c r="CO118" s="2">
        <v>87</v>
      </c>
      <c r="CP118" s="2">
        <v>88</v>
      </c>
      <c r="CQ118" s="2">
        <v>89</v>
      </c>
      <c r="CR118" s="2">
        <v>90</v>
      </c>
      <c r="CS118" s="2">
        <v>91</v>
      </c>
      <c r="CT118" s="2">
        <v>92</v>
      </c>
      <c r="CU118" s="2">
        <v>93</v>
      </c>
      <c r="CV118" s="2">
        <v>94</v>
      </c>
      <c r="CW118" s="2">
        <v>95</v>
      </c>
      <c r="CX118" s="2">
        <v>96</v>
      </c>
      <c r="CY118" s="2">
        <v>97</v>
      </c>
      <c r="CZ118" s="2">
        <v>98</v>
      </c>
      <c r="DA118" s="2">
        <v>99</v>
      </c>
    </row>
    <row r="119" spans="1:105" ht="13.9">
      <c r="A119" s="33" t="s">
        <v>19</v>
      </c>
      <c r="B119" s="27" t="s">
        <v>49</v>
      </c>
      <c r="D119" s="2" t="s">
        <v>45</v>
      </c>
      <c r="F119" s="7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</row>
    <row r="120" spans="1:105" ht="13.9">
      <c r="A120" s="33" t="s">
        <v>19</v>
      </c>
      <c r="B120" s="27" t="s">
        <v>49</v>
      </c>
      <c r="D120" s="2" t="s">
        <v>46</v>
      </c>
      <c r="F120" s="7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</row>
    <row r="121" spans="1:105" ht="13.9">
      <c r="A121" s="33" t="s">
        <v>19</v>
      </c>
      <c r="B121" s="27" t="s">
        <v>49</v>
      </c>
      <c r="D121" s="2" t="s">
        <v>47</v>
      </c>
      <c r="F121" s="7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</row>
    <row r="122" spans="1:105" ht="13.9">
      <c r="A122" s="33" t="s">
        <v>19</v>
      </c>
      <c r="B122" s="27" t="s">
        <v>49</v>
      </c>
      <c r="D122" s="2" t="s">
        <v>48</v>
      </c>
      <c r="F122" s="7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</row>
    <row r="123" spans="1:105" ht="14.25" thickBot="1">
      <c r="A123" s="33" t="s">
        <v>19</v>
      </c>
      <c r="B123" s="27" t="s">
        <v>49</v>
      </c>
      <c r="D123" s="2" t="s">
        <v>34</v>
      </c>
      <c r="F123" s="7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</row>
    <row r="124" spans="1:105" ht="14.25" thickBot="1">
      <c r="A124" s="33" t="s">
        <v>19</v>
      </c>
      <c r="B124" s="27" t="s">
        <v>49</v>
      </c>
      <c r="D124" s="4" t="s">
        <v>35</v>
      </c>
      <c r="E124" s="23">
        <f>NPV(Summaries!$E$2,H124:DA124)+F124+G124</f>
        <v>0</v>
      </c>
      <c r="F124" s="103">
        <f>(F119*F120*F121*F122*F123)</f>
        <v>0</v>
      </c>
      <c r="G124" s="104">
        <f t="shared" ref="G124" si="1390">(G119*G120*G121*G122*G123)</f>
        <v>0</v>
      </c>
      <c r="H124" s="104">
        <f t="shared" ref="H124" si="1391">(H119*H120*H121*H122*H123)</f>
        <v>0</v>
      </c>
      <c r="I124" s="104">
        <f t="shared" ref="I124" si="1392">(I119*I120*I121*I122*I123)</f>
        <v>0</v>
      </c>
      <c r="J124" s="104">
        <f t="shared" ref="J124" si="1393">(J119*J120*J121*J122*J123)</f>
        <v>0</v>
      </c>
      <c r="K124" s="104">
        <f t="shared" ref="K124" si="1394">(K119*K120*K121*K122*K123)</f>
        <v>0</v>
      </c>
      <c r="L124" s="104">
        <f t="shared" ref="L124" si="1395">(L119*L120*L121*L122*L123)</f>
        <v>0</v>
      </c>
      <c r="M124" s="104">
        <f t="shared" ref="M124" si="1396">(M119*M120*M121*M122*M123)</f>
        <v>0</v>
      </c>
      <c r="N124" s="104">
        <f t="shared" ref="N124" si="1397">(N119*N120*N121*N122*N123)</f>
        <v>0</v>
      </c>
      <c r="O124" s="104">
        <f t="shared" ref="O124" si="1398">(O119*O120*O121*O122*O123)</f>
        <v>0</v>
      </c>
      <c r="P124" s="104">
        <f t="shared" ref="P124" si="1399">(P119*P120*P121*P122*P123)</f>
        <v>0</v>
      </c>
      <c r="Q124" s="104">
        <f t="shared" ref="Q124" si="1400">(Q119*Q120*Q121*Q122*Q123)</f>
        <v>0</v>
      </c>
      <c r="R124" s="104">
        <f t="shared" ref="R124" si="1401">(R119*R120*R121*R122*R123)</f>
        <v>0</v>
      </c>
      <c r="S124" s="104">
        <f t="shared" ref="S124" si="1402">(S119*S120*S121*S122*S123)</f>
        <v>0</v>
      </c>
      <c r="T124" s="104">
        <f t="shared" ref="T124" si="1403">(T119*T120*T121*T122*T123)</f>
        <v>0</v>
      </c>
      <c r="U124" s="104">
        <f t="shared" ref="U124" si="1404">(U119*U120*U121*U122*U123)</f>
        <v>0</v>
      </c>
      <c r="V124" s="104">
        <f t="shared" ref="V124" si="1405">(V119*V120*V121*V122*V123)</f>
        <v>0</v>
      </c>
      <c r="W124" s="104">
        <f t="shared" ref="W124" si="1406">(W119*W120*W121*W122*W123)</f>
        <v>0</v>
      </c>
      <c r="X124" s="104">
        <f t="shared" ref="X124" si="1407">(X119*X120*X121*X122*X123)</f>
        <v>0</v>
      </c>
      <c r="Y124" s="104">
        <f t="shared" ref="Y124" si="1408">(Y119*Y120*Y121*Y122*Y123)</f>
        <v>0</v>
      </c>
      <c r="Z124" s="104">
        <f t="shared" ref="Z124" si="1409">(Z119*Z120*Z121*Z122*Z123)</f>
        <v>0</v>
      </c>
      <c r="AA124" s="104">
        <f t="shared" ref="AA124" si="1410">(AA119*AA120*AA121*AA122*AA123)</f>
        <v>0</v>
      </c>
      <c r="AB124" s="104">
        <f t="shared" ref="AB124" si="1411">(AB119*AB120*AB121*AB122*AB123)</f>
        <v>0</v>
      </c>
      <c r="AC124" s="104">
        <f t="shared" ref="AC124" si="1412">(AC119*AC120*AC121*AC122*AC123)</f>
        <v>0</v>
      </c>
      <c r="AD124" s="104">
        <f t="shared" ref="AD124" si="1413">(AD119*AD120*AD121*AD122*AD123)</f>
        <v>0</v>
      </c>
      <c r="AE124" s="104">
        <f t="shared" ref="AE124" si="1414">(AE119*AE120*AE121*AE122*AE123)</f>
        <v>0</v>
      </c>
      <c r="AF124" s="104">
        <f t="shared" ref="AF124" si="1415">(AF119*AF120*AF121*AF122*AF123)</f>
        <v>0</v>
      </c>
      <c r="AG124" s="104">
        <f t="shared" ref="AG124" si="1416">(AG119*AG120*AG121*AG122*AG123)</f>
        <v>0</v>
      </c>
      <c r="AH124" s="104">
        <f t="shared" ref="AH124" si="1417">(AH119*AH120*AH121*AH122*AH123)</f>
        <v>0</v>
      </c>
      <c r="AI124" s="104">
        <f t="shared" ref="AI124" si="1418">(AI119*AI120*AI121*AI122*AI123)</f>
        <v>0</v>
      </c>
      <c r="AJ124" s="104">
        <f t="shared" ref="AJ124" si="1419">(AJ119*AJ120*AJ121*AJ122*AJ123)</f>
        <v>0</v>
      </c>
      <c r="AK124" s="104">
        <f t="shared" ref="AK124" si="1420">(AK119*AK120*AK121*AK122*AK123)</f>
        <v>0</v>
      </c>
      <c r="AL124" s="104">
        <f t="shared" ref="AL124" si="1421">(AL119*AL120*AL121*AL122*AL123)</f>
        <v>0</v>
      </c>
      <c r="AM124" s="104">
        <f t="shared" ref="AM124" si="1422">(AM119*AM120*AM121*AM122*AM123)</f>
        <v>0</v>
      </c>
      <c r="AN124" s="104">
        <f t="shared" ref="AN124" si="1423">(AN119*AN120*AN121*AN122*AN123)</f>
        <v>0</v>
      </c>
      <c r="AO124" s="104">
        <f t="shared" ref="AO124" si="1424">(AO119*AO120*AO121*AO122*AO123)</f>
        <v>0</v>
      </c>
      <c r="AP124" s="104">
        <f t="shared" ref="AP124" si="1425">(AP119*AP120*AP121*AP122*AP123)</f>
        <v>0</v>
      </c>
      <c r="AQ124" s="104">
        <f t="shared" ref="AQ124" si="1426">(AQ119*AQ120*AQ121*AQ122*AQ123)</f>
        <v>0</v>
      </c>
      <c r="AR124" s="104">
        <f t="shared" ref="AR124" si="1427">(AR119*AR120*AR121*AR122*AR123)</f>
        <v>0</v>
      </c>
      <c r="AS124" s="104">
        <f t="shared" ref="AS124" si="1428">(AS119*AS120*AS121*AS122*AS123)</f>
        <v>0</v>
      </c>
      <c r="AT124" s="104">
        <f t="shared" ref="AT124" si="1429">(AT119*AT120*AT121*AT122*AT123)</f>
        <v>0</v>
      </c>
      <c r="AU124" s="104">
        <f t="shared" ref="AU124" si="1430">(AU119*AU120*AU121*AU122*AU123)</f>
        <v>0</v>
      </c>
      <c r="AV124" s="104">
        <f t="shared" ref="AV124" si="1431">(AV119*AV120*AV121*AV122*AV123)</f>
        <v>0</v>
      </c>
      <c r="AW124" s="104">
        <f t="shared" ref="AW124" si="1432">(AW119*AW120*AW121*AW122*AW123)</f>
        <v>0</v>
      </c>
      <c r="AX124" s="104">
        <f t="shared" ref="AX124" si="1433">(AX119*AX120*AX121*AX122*AX123)</f>
        <v>0</v>
      </c>
      <c r="AY124" s="104">
        <f t="shared" ref="AY124" si="1434">(AY119*AY120*AY121*AY122*AY123)</f>
        <v>0</v>
      </c>
      <c r="AZ124" s="104">
        <f t="shared" ref="AZ124" si="1435">(AZ119*AZ120*AZ121*AZ122*AZ123)</f>
        <v>0</v>
      </c>
      <c r="BA124" s="104">
        <f t="shared" ref="BA124" si="1436">(BA119*BA120*BA121*BA122*BA123)</f>
        <v>0</v>
      </c>
      <c r="BB124" s="104">
        <f t="shared" ref="BB124" si="1437">(BB119*BB120*BB121*BB122*BB123)</f>
        <v>0</v>
      </c>
      <c r="BC124" s="104">
        <f t="shared" ref="BC124" si="1438">(BC119*BC120*BC121*BC122*BC123)</f>
        <v>0</v>
      </c>
      <c r="BD124" s="104">
        <f t="shared" ref="BD124" si="1439">(BD119*BD120*BD121*BD122*BD123)</f>
        <v>0</v>
      </c>
      <c r="BE124" s="104">
        <f t="shared" ref="BE124" si="1440">(BE119*BE120*BE121*BE122*BE123)</f>
        <v>0</v>
      </c>
      <c r="BF124" s="104">
        <f t="shared" ref="BF124" si="1441">(BF119*BF120*BF121*BF122*BF123)</f>
        <v>0</v>
      </c>
      <c r="BG124" s="104">
        <f t="shared" ref="BG124" si="1442">(BG119*BG120*BG121*BG122*BG123)</f>
        <v>0</v>
      </c>
      <c r="BH124" s="104">
        <f t="shared" ref="BH124" si="1443">(BH119*BH120*BH121*BH122*BH123)</f>
        <v>0</v>
      </c>
      <c r="BI124" s="104">
        <f t="shared" ref="BI124" si="1444">(BI119*BI120*BI121*BI122*BI123)</f>
        <v>0</v>
      </c>
      <c r="BJ124" s="104">
        <f t="shared" ref="BJ124" si="1445">(BJ119*BJ120*BJ121*BJ122*BJ123)</f>
        <v>0</v>
      </c>
      <c r="BK124" s="104">
        <f t="shared" ref="BK124" si="1446">(BK119*BK120*BK121*BK122*BK123)</f>
        <v>0</v>
      </c>
      <c r="BL124" s="104">
        <f t="shared" ref="BL124" si="1447">(BL119*BL120*BL121*BL122*BL123)</f>
        <v>0</v>
      </c>
      <c r="BM124" s="104">
        <f t="shared" ref="BM124" si="1448">(BM119*BM120*BM121*BM122*BM123)</f>
        <v>0</v>
      </c>
      <c r="BN124" s="104">
        <f t="shared" ref="BN124" si="1449">(BN119*BN120*BN121*BN122*BN123)</f>
        <v>0</v>
      </c>
      <c r="BO124" s="104">
        <f t="shared" ref="BO124" si="1450">(BO119*BO120*BO121*BO122*BO123)</f>
        <v>0</v>
      </c>
      <c r="BP124" s="104">
        <f t="shared" ref="BP124" si="1451">(BP119*BP120*BP121*BP122*BP123)</f>
        <v>0</v>
      </c>
      <c r="BQ124" s="104">
        <f t="shared" ref="BQ124" si="1452">(BQ119*BQ120*BQ121*BQ122*BQ123)</f>
        <v>0</v>
      </c>
      <c r="BR124" s="104">
        <f t="shared" ref="BR124" si="1453">(BR119*BR120*BR121*BR122*BR123)</f>
        <v>0</v>
      </c>
      <c r="BS124" s="104">
        <f t="shared" ref="BS124" si="1454">(BS119*BS120*BS121*BS122*BS123)</f>
        <v>0</v>
      </c>
      <c r="BT124" s="104">
        <f t="shared" ref="BT124" si="1455">(BT119*BT120*BT121*BT122*BT123)</f>
        <v>0</v>
      </c>
      <c r="BU124" s="104">
        <f t="shared" ref="BU124" si="1456">(BU119*BU120*BU121*BU122*BU123)</f>
        <v>0</v>
      </c>
      <c r="BV124" s="104">
        <f t="shared" ref="BV124" si="1457">(BV119*BV120*BV121*BV122*BV123)</f>
        <v>0</v>
      </c>
      <c r="BW124" s="104">
        <f t="shared" ref="BW124" si="1458">(BW119*BW120*BW121*BW122*BW123)</f>
        <v>0</v>
      </c>
      <c r="BX124" s="104">
        <f t="shared" ref="BX124" si="1459">(BX119*BX120*BX121*BX122*BX123)</f>
        <v>0</v>
      </c>
      <c r="BY124" s="104">
        <f t="shared" ref="BY124" si="1460">(BY119*BY120*BY121*BY122*BY123)</f>
        <v>0</v>
      </c>
      <c r="BZ124" s="104">
        <f t="shared" ref="BZ124" si="1461">(BZ119*BZ120*BZ121*BZ122*BZ123)</f>
        <v>0</v>
      </c>
      <c r="CA124" s="104">
        <f t="shared" ref="CA124" si="1462">(CA119*CA120*CA121*CA122*CA123)</f>
        <v>0</v>
      </c>
      <c r="CB124" s="104">
        <f t="shared" ref="CB124" si="1463">(CB119*CB120*CB121*CB122*CB123)</f>
        <v>0</v>
      </c>
      <c r="CC124" s="104">
        <f t="shared" ref="CC124" si="1464">(CC119*CC120*CC121*CC122*CC123)</f>
        <v>0</v>
      </c>
      <c r="CD124" s="104">
        <f t="shared" ref="CD124" si="1465">(CD119*CD120*CD121*CD122*CD123)</f>
        <v>0</v>
      </c>
      <c r="CE124" s="104">
        <f t="shared" ref="CE124" si="1466">(CE119*CE120*CE121*CE122*CE123)</f>
        <v>0</v>
      </c>
      <c r="CF124" s="104">
        <f t="shared" ref="CF124" si="1467">(CF119*CF120*CF121*CF122*CF123)</f>
        <v>0</v>
      </c>
      <c r="CG124" s="104">
        <f t="shared" ref="CG124" si="1468">(CG119*CG120*CG121*CG122*CG123)</f>
        <v>0</v>
      </c>
      <c r="CH124" s="104">
        <f t="shared" ref="CH124" si="1469">(CH119*CH120*CH121*CH122*CH123)</f>
        <v>0</v>
      </c>
      <c r="CI124" s="104">
        <f t="shared" ref="CI124" si="1470">(CI119*CI120*CI121*CI122*CI123)</f>
        <v>0</v>
      </c>
      <c r="CJ124" s="104">
        <f t="shared" ref="CJ124" si="1471">(CJ119*CJ120*CJ121*CJ122*CJ123)</f>
        <v>0</v>
      </c>
      <c r="CK124" s="104">
        <f t="shared" ref="CK124" si="1472">(CK119*CK120*CK121*CK122*CK123)</f>
        <v>0</v>
      </c>
      <c r="CL124" s="104">
        <f t="shared" ref="CL124" si="1473">(CL119*CL120*CL121*CL122*CL123)</f>
        <v>0</v>
      </c>
      <c r="CM124" s="104">
        <f t="shared" ref="CM124" si="1474">(CM119*CM120*CM121*CM122*CM123)</f>
        <v>0</v>
      </c>
      <c r="CN124" s="104">
        <f t="shared" ref="CN124" si="1475">(CN119*CN120*CN121*CN122*CN123)</f>
        <v>0</v>
      </c>
      <c r="CO124" s="104">
        <f t="shared" ref="CO124" si="1476">(CO119*CO120*CO121*CO122*CO123)</f>
        <v>0</v>
      </c>
      <c r="CP124" s="104">
        <f t="shared" ref="CP124" si="1477">(CP119*CP120*CP121*CP122*CP123)</f>
        <v>0</v>
      </c>
      <c r="CQ124" s="104">
        <f t="shared" ref="CQ124" si="1478">(CQ119*CQ120*CQ121*CQ122*CQ123)</f>
        <v>0</v>
      </c>
      <c r="CR124" s="104">
        <f t="shared" ref="CR124" si="1479">(CR119*CR120*CR121*CR122*CR123)</f>
        <v>0</v>
      </c>
      <c r="CS124" s="104">
        <f t="shared" ref="CS124" si="1480">(CS119*CS120*CS121*CS122*CS123)</f>
        <v>0</v>
      </c>
      <c r="CT124" s="104">
        <f t="shared" ref="CT124" si="1481">(CT119*CT120*CT121*CT122*CT123)</f>
        <v>0</v>
      </c>
      <c r="CU124" s="104">
        <f t="shared" ref="CU124" si="1482">(CU119*CU120*CU121*CU122*CU123)</f>
        <v>0</v>
      </c>
      <c r="CV124" s="104">
        <f t="shared" ref="CV124" si="1483">(CV119*CV120*CV121*CV122*CV123)</f>
        <v>0</v>
      </c>
      <c r="CW124" s="104">
        <f t="shared" ref="CW124" si="1484">(CW119*CW120*CW121*CW122*CW123)</f>
        <v>0</v>
      </c>
      <c r="CX124" s="104">
        <f t="shared" ref="CX124" si="1485">(CX119*CX120*CX121*CX122*CX123)</f>
        <v>0</v>
      </c>
      <c r="CY124" s="104">
        <f t="shared" ref="CY124" si="1486">(CY119*CY120*CY121*CY122*CY123)</f>
        <v>0</v>
      </c>
      <c r="CZ124" s="104">
        <f t="shared" ref="CZ124" si="1487">(CZ119*CZ120*CZ121*CZ122*CZ123)</f>
        <v>0</v>
      </c>
      <c r="DA124" s="105">
        <f t="shared" ref="DA124" si="1488">(DA119*DA120*DA121*DA122*DA123)</f>
        <v>0</v>
      </c>
    </row>
    <row r="125" spans="1:105" ht="13.9">
      <c r="A125" s="33" t="s">
        <v>19</v>
      </c>
      <c r="B125" s="27" t="s">
        <v>49</v>
      </c>
    </row>
    <row r="126" spans="1:105" ht="13.9">
      <c r="A126" s="33" t="s">
        <v>19</v>
      </c>
      <c r="B126" s="28" t="s">
        <v>51</v>
      </c>
      <c r="C126" s="4" t="s">
        <v>19</v>
      </c>
      <c r="D126" s="2" t="s">
        <v>52</v>
      </c>
      <c r="E126" s="2" t="s">
        <v>29</v>
      </c>
      <c r="F126" s="5" t="s">
        <v>30</v>
      </c>
      <c r="G126" s="2">
        <v>1</v>
      </c>
      <c r="H126" s="2">
        <v>2</v>
      </c>
      <c r="I126" s="2">
        <v>3</v>
      </c>
      <c r="J126" s="2">
        <v>4</v>
      </c>
      <c r="K126" s="2">
        <v>5</v>
      </c>
      <c r="L126" s="2">
        <v>6</v>
      </c>
      <c r="M126" s="2">
        <v>7</v>
      </c>
      <c r="N126" s="2">
        <v>8</v>
      </c>
      <c r="O126" s="2">
        <v>9</v>
      </c>
      <c r="P126" s="2">
        <v>10</v>
      </c>
      <c r="Q126" s="2">
        <v>11</v>
      </c>
      <c r="R126" s="2">
        <v>12</v>
      </c>
      <c r="S126" s="2">
        <v>13</v>
      </c>
      <c r="T126" s="2">
        <v>14</v>
      </c>
      <c r="U126" s="2">
        <v>15</v>
      </c>
      <c r="V126" s="2">
        <v>16</v>
      </c>
      <c r="W126" s="2">
        <v>17</v>
      </c>
      <c r="X126" s="2">
        <v>18</v>
      </c>
      <c r="Y126" s="2">
        <v>19</v>
      </c>
      <c r="Z126" s="2">
        <v>20</v>
      </c>
      <c r="AA126" s="2">
        <v>21</v>
      </c>
      <c r="AB126" s="2">
        <v>22</v>
      </c>
      <c r="AC126" s="2">
        <v>23</v>
      </c>
      <c r="AD126" s="2">
        <v>24</v>
      </c>
      <c r="AE126" s="2">
        <v>25</v>
      </c>
      <c r="AF126" s="2">
        <v>26</v>
      </c>
      <c r="AG126" s="2">
        <v>27</v>
      </c>
      <c r="AH126" s="2">
        <v>28</v>
      </c>
      <c r="AI126" s="2">
        <v>29</v>
      </c>
      <c r="AJ126" s="2">
        <v>30</v>
      </c>
      <c r="AK126" s="2">
        <v>31</v>
      </c>
      <c r="AL126" s="2">
        <v>32</v>
      </c>
      <c r="AM126" s="2">
        <v>33</v>
      </c>
      <c r="AN126" s="2">
        <v>34</v>
      </c>
      <c r="AO126" s="2">
        <v>35</v>
      </c>
      <c r="AP126" s="2">
        <v>36</v>
      </c>
      <c r="AQ126" s="2">
        <v>37</v>
      </c>
      <c r="AR126" s="2">
        <v>38</v>
      </c>
      <c r="AS126" s="2">
        <v>39</v>
      </c>
      <c r="AT126" s="2">
        <v>40</v>
      </c>
      <c r="AU126" s="2">
        <v>41</v>
      </c>
      <c r="AV126" s="2">
        <v>42</v>
      </c>
      <c r="AW126" s="2">
        <v>43</v>
      </c>
      <c r="AX126" s="2">
        <v>44</v>
      </c>
      <c r="AY126" s="2">
        <v>45</v>
      </c>
      <c r="AZ126" s="2">
        <v>46</v>
      </c>
      <c r="BA126" s="2">
        <v>47</v>
      </c>
      <c r="BB126" s="2">
        <v>48</v>
      </c>
      <c r="BC126" s="2">
        <v>49</v>
      </c>
      <c r="BD126" s="2">
        <v>50</v>
      </c>
      <c r="BE126" s="2">
        <v>51</v>
      </c>
      <c r="BF126" s="2">
        <v>52</v>
      </c>
      <c r="BG126" s="2">
        <v>53</v>
      </c>
      <c r="BH126" s="2">
        <v>54</v>
      </c>
      <c r="BI126" s="2">
        <v>55</v>
      </c>
      <c r="BJ126" s="2">
        <v>56</v>
      </c>
      <c r="BK126" s="2">
        <v>57</v>
      </c>
      <c r="BL126" s="2">
        <v>58</v>
      </c>
      <c r="BM126" s="2">
        <v>59</v>
      </c>
      <c r="BN126" s="2">
        <v>60</v>
      </c>
      <c r="BO126" s="2">
        <v>61</v>
      </c>
      <c r="BP126" s="2">
        <v>62</v>
      </c>
      <c r="BQ126" s="2">
        <v>63</v>
      </c>
      <c r="BR126" s="2">
        <v>64</v>
      </c>
      <c r="BS126" s="2">
        <v>65</v>
      </c>
      <c r="BT126" s="2">
        <v>66</v>
      </c>
      <c r="BU126" s="2">
        <v>67</v>
      </c>
      <c r="BV126" s="2">
        <v>68</v>
      </c>
      <c r="BW126" s="2">
        <v>69</v>
      </c>
      <c r="BX126" s="2">
        <v>70</v>
      </c>
      <c r="BY126" s="2">
        <v>71</v>
      </c>
      <c r="BZ126" s="2">
        <v>72</v>
      </c>
      <c r="CA126" s="2">
        <v>73</v>
      </c>
      <c r="CB126" s="2">
        <v>74</v>
      </c>
      <c r="CC126" s="2">
        <v>75</v>
      </c>
      <c r="CD126" s="2">
        <v>76</v>
      </c>
      <c r="CE126" s="2">
        <v>77</v>
      </c>
      <c r="CF126" s="2">
        <v>78</v>
      </c>
      <c r="CG126" s="2">
        <v>79</v>
      </c>
      <c r="CH126" s="2">
        <v>80</v>
      </c>
      <c r="CI126" s="2">
        <v>81</v>
      </c>
      <c r="CJ126" s="2">
        <v>82</v>
      </c>
      <c r="CK126" s="2">
        <v>83</v>
      </c>
      <c r="CL126" s="2">
        <v>84</v>
      </c>
      <c r="CM126" s="2">
        <v>85</v>
      </c>
      <c r="CN126" s="2">
        <v>86</v>
      </c>
      <c r="CO126" s="2">
        <v>87</v>
      </c>
      <c r="CP126" s="2">
        <v>88</v>
      </c>
      <c r="CQ126" s="2">
        <v>89</v>
      </c>
      <c r="CR126" s="2">
        <v>90</v>
      </c>
      <c r="CS126" s="2">
        <v>91</v>
      </c>
      <c r="CT126" s="2">
        <v>92</v>
      </c>
      <c r="CU126" s="2">
        <v>93</v>
      </c>
      <c r="CV126" s="2">
        <v>94</v>
      </c>
      <c r="CW126" s="2">
        <v>95</v>
      </c>
      <c r="CX126" s="2">
        <v>96</v>
      </c>
      <c r="CY126" s="2">
        <v>97</v>
      </c>
      <c r="CZ126" s="2">
        <v>98</v>
      </c>
      <c r="DA126" s="2">
        <v>99</v>
      </c>
    </row>
    <row r="127" spans="1:105" ht="13.9">
      <c r="A127" s="33" t="s">
        <v>19</v>
      </c>
      <c r="B127" s="28" t="s">
        <v>51</v>
      </c>
      <c r="D127" s="2" t="s">
        <v>45</v>
      </c>
      <c r="F127" s="7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</row>
    <row r="128" spans="1:105" ht="13.9">
      <c r="A128" s="33" t="s">
        <v>19</v>
      </c>
      <c r="B128" s="28" t="s">
        <v>51</v>
      </c>
      <c r="D128" s="2" t="s">
        <v>46</v>
      </c>
      <c r="F128" s="7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</row>
    <row r="129" spans="1:105" ht="13.9">
      <c r="A129" s="33" t="s">
        <v>19</v>
      </c>
      <c r="B129" s="28" t="s">
        <v>51</v>
      </c>
      <c r="D129" s="2" t="s">
        <v>47</v>
      </c>
      <c r="F129" s="7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</row>
    <row r="130" spans="1:105" ht="13.9">
      <c r="A130" s="33" t="s">
        <v>19</v>
      </c>
      <c r="B130" s="28" t="s">
        <v>51</v>
      </c>
      <c r="D130" s="2" t="s">
        <v>48</v>
      </c>
      <c r="F130" s="7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</row>
    <row r="131" spans="1:105" ht="14.25" thickBot="1">
      <c r="A131" s="33" t="s">
        <v>19</v>
      </c>
      <c r="B131" s="28" t="s">
        <v>51</v>
      </c>
      <c r="D131" s="2" t="s">
        <v>34</v>
      </c>
      <c r="F131" s="7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</row>
    <row r="132" spans="1:105" ht="14.25" thickBot="1">
      <c r="A132" s="33" t="s">
        <v>19</v>
      </c>
      <c r="B132" s="28" t="s">
        <v>51</v>
      </c>
      <c r="D132" s="4" t="s">
        <v>35</v>
      </c>
      <c r="E132" s="23">
        <f>NPV(Summaries!$E$2,H132:DA132)+F132+G132</f>
        <v>0</v>
      </c>
      <c r="F132" s="103">
        <f>(F127*F128*F129*F130*F131)</f>
        <v>0</v>
      </c>
      <c r="G132" s="104">
        <f t="shared" ref="G132" si="1489">(G127*G128*G129*G130*G131)</f>
        <v>0</v>
      </c>
      <c r="H132" s="104">
        <f t="shared" ref="H132" si="1490">(H127*H128*H129*H130*H131)</f>
        <v>0</v>
      </c>
      <c r="I132" s="104">
        <f t="shared" ref="I132" si="1491">(I127*I128*I129*I130*I131)</f>
        <v>0</v>
      </c>
      <c r="J132" s="104">
        <f t="shared" ref="J132" si="1492">(J127*J128*J129*J130*J131)</f>
        <v>0</v>
      </c>
      <c r="K132" s="104">
        <f t="shared" ref="K132" si="1493">(K127*K128*K129*K130*K131)</f>
        <v>0</v>
      </c>
      <c r="L132" s="104">
        <f t="shared" ref="L132" si="1494">(L127*L128*L129*L130*L131)</f>
        <v>0</v>
      </c>
      <c r="M132" s="104">
        <f t="shared" ref="M132" si="1495">(M127*M128*M129*M130*M131)</f>
        <v>0</v>
      </c>
      <c r="N132" s="104">
        <f t="shared" ref="N132" si="1496">(N127*N128*N129*N130*N131)</f>
        <v>0</v>
      </c>
      <c r="O132" s="104">
        <f t="shared" ref="O132" si="1497">(O127*O128*O129*O130*O131)</f>
        <v>0</v>
      </c>
      <c r="P132" s="104">
        <f t="shared" ref="P132" si="1498">(P127*P128*P129*P130*P131)</f>
        <v>0</v>
      </c>
      <c r="Q132" s="104">
        <f t="shared" ref="Q132" si="1499">(Q127*Q128*Q129*Q130*Q131)</f>
        <v>0</v>
      </c>
      <c r="R132" s="104">
        <f t="shared" ref="R132" si="1500">(R127*R128*R129*R130*R131)</f>
        <v>0</v>
      </c>
      <c r="S132" s="104">
        <f t="shared" ref="S132" si="1501">(S127*S128*S129*S130*S131)</f>
        <v>0</v>
      </c>
      <c r="T132" s="104">
        <f t="shared" ref="T132" si="1502">(T127*T128*T129*T130*T131)</f>
        <v>0</v>
      </c>
      <c r="U132" s="104">
        <f t="shared" ref="U132" si="1503">(U127*U128*U129*U130*U131)</f>
        <v>0</v>
      </c>
      <c r="V132" s="104">
        <f t="shared" ref="V132" si="1504">(V127*V128*V129*V130*V131)</f>
        <v>0</v>
      </c>
      <c r="W132" s="104">
        <f t="shared" ref="W132" si="1505">(W127*W128*W129*W130*W131)</f>
        <v>0</v>
      </c>
      <c r="X132" s="104">
        <f t="shared" ref="X132" si="1506">(X127*X128*X129*X130*X131)</f>
        <v>0</v>
      </c>
      <c r="Y132" s="104">
        <f t="shared" ref="Y132" si="1507">(Y127*Y128*Y129*Y130*Y131)</f>
        <v>0</v>
      </c>
      <c r="Z132" s="104">
        <f t="shared" ref="Z132" si="1508">(Z127*Z128*Z129*Z130*Z131)</f>
        <v>0</v>
      </c>
      <c r="AA132" s="104">
        <f t="shared" ref="AA132" si="1509">(AA127*AA128*AA129*AA130*AA131)</f>
        <v>0</v>
      </c>
      <c r="AB132" s="104">
        <f t="shared" ref="AB132" si="1510">(AB127*AB128*AB129*AB130*AB131)</f>
        <v>0</v>
      </c>
      <c r="AC132" s="104">
        <f t="shared" ref="AC132" si="1511">(AC127*AC128*AC129*AC130*AC131)</f>
        <v>0</v>
      </c>
      <c r="AD132" s="104">
        <f t="shared" ref="AD132" si="1512">(AD127*AD128*AD129*AD130*AD131)</f>
        <v>0</v>
      </c>
      <c r="AE132" s="104">
        <f t="shared" ref="AE132" si="1513">(AE127*AE128*AE129*AE130*AE131)</f>
        <v>0</v>
      </c>
      <c r="AF132" s="104">
        <f t="shared" ref="AF132" si="1514">(AF127*AF128*AF129*AF130*AF131)</f>
        <v>0</v>
      </c>
      <c r="AG132" s="104">
        <f t="shared" ref="AG132" si="1515">(AG127*AG128*AG129*AG130*AG131)</f>
        <v>0</v>
      </c>
      <c r="AH132" s="104">
        <f t="shared" ref="AH132" si="1516">(AH127*AH128*AH129*AH130*AH131)</f>
        <v>0</v>
      </c>
      <c r="AI132" s="104">
        <f t="shared" ref="AI132" si="1517">(AI127*AI128*AI129*AI130*AI131)</f>
        <v>0</v>
      </c>
      <c r="AJ132" s="104">
        <f t="shared" ref="AJ132" si="1518">(AJ127*AJ128*AJ129*AJ130*AJ131)</f>
        <v>0</v>
      </c>
      <c r="AK132" s="104">
        <f t="shared" ref="AK132" si="1519">(AK127*AK128*AK129*AK130*AK131)</f>
        <v>0</v>
      </c>
      <c r="AL132" s="104">
        <f t="shared" ref="AL132" si="1520">(AL127*AL128*AL129*AL130*AL131)</f>
        <v>0</v>
      </c>
      <c r="AM132" s="104">
        <f t="shared" ref="AM132" si="1521">(AM127*AM128*AM129*AM130*AM131)</f>
        <v>0</v>
      </c>
      <c r="AN132" s="104">
        <f t="shared" ref="AN132" si="1522">(AN127*AN128*AN129*AN130*AN131)</f>
        <v>0</v>
      </c>
      <c r="AO132" s="104">
        <f t="shared" ref="AO132" si="1523">(AO127*AO128*AO129*AO130*AO131)</f>
        <v>0</v>
      </c>
      <c r="AP132" s="104">
        <f t="shared" ref="AP132" si="1524">(AP127*AP128*AP129*AP130*AP131)</f>
        <v>0</v>
      </c>
      <c r="AQ132" s="104">
        <f t="shared" ref="AQ132" si="1525">(AQ127*AQ128*AQ129*AQ130*AQ131)</f>
        <v>0</v>
      </c>
      <c r="AR132" s="104">
        <f t="shared" ref="AR132" si="1526">(AR127*AR128*AR129*AR130*AR131)</f>
        <v>0</v>
      </c>
      <c r="AS132" s="104">
        <f t="shared" ref="AS132" si="1527">(AS127*AS128*AS129*AS130*AS131)</f>
        <v>0</v>
      </c>
      <c r="AT132" s="104">
        <f t="shared" ref="AT132" si="1528">(AT127*AT128*AT129*AT130*AT131)</f>
        <v>0</v>
      </c>
      <c r="AU132" s="104">
        <f t="shared" ref="AU132" si="1529">(AU127*AU128*AU129*AU130*AU131)</f>
        <v>0</v>
      </c>
      <c r="AV132" s="104">
        <f t="shared" ref="AV132" si="1530">(AV127*AV128*AV129*AV130*AV131)</f>
        <v>0</v>
      </c>
      <c r="AW132" s="104">
        <f t="shared" ref="AW132" si="1531">(AW127*AW128*AW129*AW130*AW131)</f>
        <v>0</v>
      </c>
      <c r="AX132" s="104">
        <f t="shared" ref="AX132" si="1532">(AX127*AX128*AX129*AX130*AX131)</f>
        <v>0</v>
      </c>
      <c r="AY132" s="104">
        <f t="shared" ref="AY132" si="1533">(AY127*AY128*AY129*AY130*AY131)</f>
        <v>0</v>
      </c>
      <c r="AZ132" s="104">
        <f t="shared" ref="AZ132" si="1534">(AZ127*AZ128*AZ129*AZ130*AZ131)</f>
        <v>0</v>
      </c>
      <c r="BA132" s="104">
        <f t="shared" ref="BA132" si="1535">(BA127*BA128*BA129*BA130*BA131)</f>
        <v>0</v>
      </c>
      <c r="BB132" s="104">
        <f t="shared" ref="BB132" si="1536">(BB127*BB128*BB129*BB130*BB131)</f>
        <v>0</v>
      </c>
      <c r="BC132" s="104">
        <f t="shared" ref="BC132" si="1537">(BC127*BC128*BC129*BC130*BC131)</f>
        <v>0</v>
      </c>
      <c r="BD132" s="104">
        <f t="shared" ref="BD132" si="1538">(BD127*BD128*BD129*BD130*BD131)</f>
        <v>0</v>
      </c>
      <c r="BE132" s="104">
        <f t="shared" ref="BE132" si="1539">(BE127*BE128*BE129*BE130*BE131)</f>
        <v>0</v>
      </c>
      <c r="BF132" s="104">
        <f t="shared" ref="BF132" si="1540">(BF127*BF128*BF129*BF130*BF131)</f>
        <v>0</v>
      </c>
      <c r="BG132" s="104">
        <f t="shared" ref="BG132" si="1541">(BG127*BG128*BG129*BG130*BG131)</f>
        <v>0</v>
      </c>
      <c r="BH132" s="104">
        <f t="shared" ref="BH132" si="1542">(BH127*BH128*BH129*BH130*BH131)</f>
        <v>0</v>
      </c>
      <c r="BI132" s="104">
        <f t="shared" ref="BI132" si="1543">(BI127*BI128*BI129*BI130*BI131)</f>
        <v>0</v>
      </c>
      <c r="BJ132" s="104">
        <f t="shared" ref="BJ132" si="1544">(BJ127*BJ128*BJ129*BJ130*BJ131)</f>
        <v>0</v>
      </c>
      <c r="BK132" s="104">
        <f t="shared" ref="BK132" si="1545">(BK127*BK128*BK129*BK130*BK131)</f>
        <v>0</v>
      </c>
      <c r="BL132" s="104">
        <f t="shared" ref="BL132" si="1546">(BL127*BL128*BL129*BL130*BL131)</f>
        <v>0</v>
      </c>
      <c r="BM132" s="104">
        <f t="shared" ref="BM132" si="1547">(BM127*BM128*BM129*BM130*BM131)</f>
        <v>0</v>
      </c>
      <c r="BN132" s="104">
        <f t="shared" ref="BN132" si="1548">(BN127*BN128*BN129*BN130*BN131)</f>
        <v>0</v>
      </c>
      <c r="BO132" s="104">
        <f t="shared" ref="BO132" si="1549">(BO127*BO128*BO129*BO130*BO131)</f>
        <v>0</v>
      </c>
      <c r="BP132" s="104">
        <f t="shared" ref="BP132" si="1550">(BP127*BP128*BP129*BP130*BP131)</f>
        <v>0</v>
      </c>
      <c r="BQ132" s="104">
        <f t="shared" ref="BQ132" si="1551">(BQ127*BQ128*BQ129*BQ130*BQ131)</f>
        <v>0</v>
      </c>
      <c r="BR132" s="104">
        <f t="shared" ref="BR132" si="1552">(BR127*BR128*BR129*BR130*BR131)</f>
        <v>0</v>
      </c>
      <c r="BS132" s="104">
        <f t="shared" ref="BS132" si="1553">(BS127*BS128*BS129*BS130*BS131)</f>
        <v>0</v>
      </c>
      <c r="BT132" s="104">
        <f t="shared" ref="BT132" si="1554">(BT127*BT128*BT129*BT130*BT131)</f>
        <v>0</v>
      </c>
      <c r="BU132" s="104">
        <f t="shared" ref="BU132" si="1555">(BU127*BU128*BU129*BU130*BU131)</f>
        <v>0</v>
      </c>
      <c r="BV132" s="104">
        <f t="shared" ref="BV132" si="1556">(BV127*BV128*BV129*BV130*BV131)</f>
        <v>0</v>
      </c>
      <c r="BW132" s="104">
        <f t="shared" ref="BW132" si="1557">(BW127*BW128*BW129*BW130*BW131)</f>
        <v>0</v>
      </c>
      <c r="BX132" s="104">
        <f t="shared" ref="BX132" si="1558">(BX127*BX128*BX129*BX130*BX131)</f>
        <v>0</v>
      </c>
      <c r="BY132" s="104">
        <f t="shared" ref="BY132" si="1559">(BY127*BY128*BY129*BY130*BY131)</f>
        <v>0</v>
      </c>
      <c r="BZ132" s="104">
        <f t="shared" ref="BZ132" si="1560">(BZ127*BZ128*BZ129*BZ130*BZ131)</f>
        <v>0</v>
      </c>
      <c r="CA132" s="104">
        <f t="shared" ref="CA132" si="1561">(CA127*CA128*CA129*CA130*CA131)</f>
        <v>0</v>
      </c>
      <c r="CB132" s="104">
        <f t="shared" ref="CB132" si="1562">(CB127*CB128*CB129*CB130*CB131)</f>
        <v>0</v>
      </c>
      <c r="CC132" s="104">
        <f t="shared" ref="CC132" si="1563">(CC127*CC128*CC129*CC130*CC131)</f>
        <v>0</v>
      </c>
      <c r="CD132" s="104">
        <f t="shared" ref="CD132" si="1564">(CD127*CD128*CD129*CD130*CD131)</f>
        <v>0</v>
      </c>
      <c r="CE132" s="104">
        <f t="shared" ref="CE132" si="1565">(CE127*CE128*CE129*CE130*CE131)</f>
        <v>0</v>
      </c>
      <c r="CF132" s="104">
        <f t="shared" ref="CF132" si="1566">(CF127*CF128*CF129*CF130*CF131)</f>
        <v>0</v>
      </c>
      <c r="CG132" s="104">
        <f t="shared" ref="CG132" si="1567">(CG127*CG128*CG129*CG130*CG131)</f>
        <v>0</v>
      </c>
      <c r="CH132" s="104">
        <f t="shared" ref="CH132" si="1568">(CH127*CH128*CH129*CH130*CH131)</f>
        <v>0</v>
      </c>
      <c r="CI132" s="104">
        <f t="shared" ref="CI132" si="1569">(CI127*CI128*CI129*CI130*CI131)</f>
        <v>0</v>
      </c>
      <c r="CJ132" s="104">
        <f t="shared" ref="CJ132" si="1570">(CJ127*CJ128*CJ129*CJ130*CJ131)</f>
        <v>0</v>
      </c>
      <c r="CK132" s="104">
        <f t="shared" ref="CK132" si="1571">(CK127*CK128*CK129*CK130*CK131)</f>
        <v>0</v>
      </c>
      <c r="CL132" s="104">
        <f t="shared" ref="CL132" si="1572">(CL127*CL128*CL129*CL130*CL131)</f>
        <v>0</v>
      </c>
      <c r="CM132" s="104">
        <f t="shared" ref="CM132" si="1573">(CM127*CM128*CM129*CM130*CM131)</f>
        <v>0</v>
      </c>
      <c r="CN132" s="104">
        <f t="shared" ref="CN132" si="1574">(CN127*CN128*CN129*CN130*CN131)</f>
        <v>0</v>
      </c>
      <c r="CO132" s="104">
        <f t="shared" ref="CO132" si="1575">(CO127*CO128*CO129*CO130*CO131)</f>
        <v>0</v>
      </c>
      <c r="CP132" s="104">
        <f t="shared" ref="CP132" si="1576">(CP127*CP128*CP129*CP130*CP131)</f>
        <v>0</v>
      </c>
      <c r="CQ132" s="104">
        <f t="shared" ref="CQ132" si="1577">(CQ127*CQ128*CQ129*CQ130*CQ131)</f>
        <v>0</v>
      </c>
      <c r="CR132" s="104">
        <f t="shared" ref="CR132" si="1578">(CR127*CR128*CR129*CR130*CR131)</f>
        <v>0</v>
      </c>
      <c r="CS132" s="104">
        <f t="shared" ref="CS132" si="1579">(CS127*CS128*CS129*CS130*CS131)</f>
        <v>0</v>
      </c>
      <c r="CT132" s="104">
        <f t="shared" ref="CT132" si="1580">(CT127*CT128*CT129*CT130*CT131)</f>
        <v>0</v>
      </c>
      <c r="CU132" s="104">
        <f t="shared" ref="CU132" si="1581">(CU127*CU128*CU129*CU130*CU131)</f>
        <v>0</v>
      </c>
      <c r="CV132" s="104">
        <f t="shared" ref="CV132" si="1582">(CV127*CV128*CV129*CV130*CV131)</f>
        <v>0</v>
      </c>
      <c r="CW132" s="104">
        <f t="shared" ref="CW132" si="1583">(CW127*CW128*CW129*CW130*CW131)</f>
        <v>0</v>
      </c>
      <c r="CX132" s="104">
        <f t="shared" ref="CX132" si="1584">(CX127*CX128*CX129*CX130*CX131)</f>
        <v>0</v>
      </c>
      <c r="CY132" s="104">
        <f t="shared" ref="CY132" si="1585">(CY127*CY128*CY129*CY130*CY131)</f>
        <v>0</v>
      </c>
      <c r="CZ132" s="104">
        <f t="shared" ref="CZ132" si="1586">(CZ127*CZ128*CZ129*CZ130*CZ131)</f>
        <v>0</v>
      </c>
      <c r="DA132" s="105">
        <f t="shared" ref="DA132" si="1587">(DA127*DA128*DA129*DA130*DA131)</f>
        <v>0</v>
      </c>
    </row>
    <row r="133" spans="1:105" ht="13.9">
      <c r="A133" s="33" t="s">
        <v>19</v>
      </c>
      <c r="B133" s="28" t="s">
        <v>51</v>
      </c>
    </row>
    <row r="134" spans="1:105" ht="13.9">
      <c r="A134" s="34" t="s">
        <v>20</v>
      </c>
      <c r="B134" s="26" t="s">
        <v>43</v>
      </c>
      <c r="C134" s="4" t="s">
        <v>20</v>
      </c>
      <c r="D134" s="2" t="s">
        <v>44</v>
      </c>
      <c r="E134" s="2" t="s">
        <v>29</v>
      </c>
      <c r="F134" s="5" t="s">
        <v>30</v>
      </c>
      <c r="G134" s="2">
        <v>1</v>
      </c>
      <c r="H134" s="2">
        <v>2</v>
      </c>
      <c r="I134" s="2">
        <v>3</v>
      </c>
      <c r="J134" s="2">
        <v>4</v>
      </c>
      <c r="K134" s="2">
        <v>5</v>
      </c>
      <c r="L134" s="2">
        <v>6</v>
      </c>
      <c r="M134" s="2">
        <v>7</v>
      </c>
      <c r="N134" s="2">
        <v>8</v>
      </c>
      <c r="O134" s="2">
        <v>9</v>
      </c>
      <c r="P134" s="2">
        <v>10</v>
      </c>
      <c r="Q134" s="2">
        <v>11</v>
      </c>
      <c r="R134" s="2">
        <v>12</v>
      </c>
      <c r="S134" s="2">
        <v>13</v>
      </c>
      <c r="T134" s="2">
        <v>14</v>
      </c>
      <c r="U134" s="2">
        <v>15</v>
      </c>
      <c r="V134" s="2">
        <v>16</v>
      </c>
      <c r="W134" s="2">
        <v>17</v>
      </c>
      <c r="X134" s="2">
        <v>18</v>
      </c>
      <c r="Y134" s="2">
        <v>19</v>
      </c>
      <c r="Z134" s="2">
        <v>20</v>
      </c>
      <c r="AA134" s="2">
        <v>21</v>
      </c>
      <c r="AB134" s="2">
        <v>22</v>
      </c>
      <c r="AC134" s="2">
        <v>23</v>
      </c>
      <c r="AD134" s="2">
        <v>24</v>
      </c>
      <c r="AE134" s="2">
        <v>25</v>
      </c>
      <c r="AF134" s="2">
        <v>26</v>
      </c>
      <c r="AG134" s="2">
        <v>27</v>
      </c>
      <c r="AH134" s="2">
        <v>28</v>
      </c>
      <c r="AI134" s="2">
        <v>29</v>
      </c>
      <c r="AJ134" s="2">
        <v>30</v>
      </c>
      <c r="AK134" s="2">
        <v>31</v>
      </c>
      <c r="AL134" s="2">
        <v>32</v>
      </c>
      <c r="AM134" s="2">
        <v>33</v>
      </c>
      <c r="AN134" s="2">
        <v>34</v>
      </c>
      <c r="AO134" s="2">
        <v>35</v>
      </c>
      <c r="AP134" s="2">
        <v>36</v>
      </c>
      <c r="AQ134" s="2">
        <v>37</v>
      </c>
      <c r="AR134" s="2">
        <v>38</v>
      </c>
      <c r="AS134" s="2">
        <v>39</v>
      </c>
      <c r="AT134" s="2">
        <v>40</v>
      </c>
      <c r="AU134" s="2">
        <v>41</v>
      </c>
      <c r="AV134" s="2">
        <v>42</v>
      </c>
      <c r="AW134" s="2">
        <v>43</v>
      </c>
      <c r="AX134" s="2">
        <v>44</v>
      </c>
      <c r="AY134" s="2">
        <v>45</v>
      </c>
      <c r="AZ134" s="2">
        <v>46</v>
      </c>
      <c r="BA134" s="2">
        <v>47</v>
      </c>
      <c r="BB134" s="2">
        <v>48</v>
      </c>
      <c r="BC134" s="2">
        <v>49</v>
      </c>
      <c r="BD134" s="2">
        <v>50</v>
      </c>
      <c r="BE134" s="2">
        <v>51</v>
      </c>
      <c r="BF134" s="2">
        <v>52</v>
      </c>
      <c r="BG134" s="2">
        <v>53</v>
      </c>
      <c r="BH134" s="2">
        <v>54</v>
      </c>
      <c r="BI134" s="2">
        <v>55</v>
      </c>
      <c r="BJ134" s="2">
        <v>56</v>
      </c>
      <c r="BK134" s="2">
        <v>57</v>
      </c>
      <c r="BL134" s="2">
        <v>58</v>
      </c>
      <c r="BM134" s="2">
        <v>59</v>
      </c>
      <c r="BN134" s="2">
        <v>60</v>
      </c>
      <c r="BO134" s="2">
        <v>61</v>
      </c>
      <c r="BP134" s="2">
        <v>62</v>
      </c>
      <c r="BQ134" s="2">
        <v>63</v>
      </c>
      <c r="BR134" s="2">
        <v>64</v>
      </c>
      <c r="BS134" s="2">
        <v>65</v>
      </c>
      <c r="BT134" s="2">
        <v>66</v>
      </c>
      <c r="BU134" s="2">
        <v>67</v>
      </c>
      <c r="BV134" s="2">
        <v>68</v>
      </c>
      <c r="BW134" s="2">
        <v>69</v>
      </c>
      <c r="BX134" s="2">
        <v>70</v>
      </c>
      <c r="BY134" s="2">
        <v>71</v>
      </c>
      <c r="BZ134" s="2">
        <v>72</v>
      </c>
      <c r="CA134" s="2">
        <v>73</v>
      </c>
      <c r="CB134" s="2">
        <v>74</v>
      </c>
      <c r="CC134" s="2">
        <v>75</v>
      </c>
      <c r="CD134" s="2">
        <v>76</v>
      </c>
      <c r="CE134" s="2">
        <v>77</v>
      </c>
      <c r="CF134" s="2">
        <v>78</v>
      </c>
      <c r="CG134" s="2">
        <v>79</v>
      </c>
      <c r="CH134" s="2">
        <v>80</v>
      </c>
      <c r="CI134" s="2">
        <v>81</v>
      </c>
      <c r="CJ134" s="2">
        <v>82</v>
      </c>
      <c r="CK134" s="2">
        <v>83</v>
      </c>
      <c r="CL134" s="2">
        <v>84</v>
      </c>
      <c r="CM134" s="2">
        <v>85</v>
      </c>
      <c r="CN134" s="2">
        <v>86</v>
      </c>
      <c r="CO134" s="2">
        <v>87</v>
      </c>
      <c r="CP134" s="2">
        <v>88</v>
      </c>
      <c r="CQ134" s="2">
        <v>89</v>
      </c>
      <c r="CR134" s="2">
        <v>90</v>
      </c>
      <c r="CS134" s="2">
        <v>91</v>
      </c>
      <c r="CT134" s="2">
        <v>92</v>
      </c>
      <c r="CU134" s="2">
        <v>93</v>
      </c>
      <c r="CV134" s="2">
        <v>94</v>
      </c>
      <c r="CW134" s="2">
        <v>95</v>
      </c>
      <c r="CX134" s="2">
        <v>96</v>
      </c>
      <c r="CY134" s="2">
        <v>97</v>
      </c>
      <c r="CZ134" s="2">
        <v>98</v>
      </c>
      <c r="DA134" s="2">
        <v>99</v>
      </c>
    </row>
    <row r="135" spans="1:105" ht="13.9">
      <c r="A135" s="34" t="s">
        <v>20</v>
      </c>
      <c r="B135" s="26" t="s">
        <v>43</v>
      </c>
      <c r="D135" s="2" t="s">
        <v>45</v>
      </c>
      <c r="F135" s="7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</row>
    <row r="136" spans="1:105" ht="13.9">
      <c r="A136" s="34" t="s">
        <v>20</v>
      </c>
      <c r="B136" s="26" t="s">
        <v>43</v>
      </c>
      <c r="D136" s="2" t="s">
        <v>46</v>
      </c>
      <c r="F136" s="7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</row>
    <row r="137" spans="1:105" ht="13.9">
      <c r="A137" s="34" t="s">
        <v>20</v>
      </c>
      <c r="B137" s="26" t="s">
        <v>43</v>
      </c>
      <c r="D137" s="2" t="s">
        <v>47</v>
      </c>
      <c r="F137" s="7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</row>
    <row r="138" spans="1:105" ht="13.9">
      <c r="A138" s="34" t="s">
        <v>20</v>
      </c>
      <c r="B138" s="26" t="s">
        <v>43</v>
      </c>
      <c r="D138" s="2" t="s">
        <v>48</v>
      </c>
      <c r="F138" s="7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</row>
    <row r="139" spans="1:105" ht="14.25" thickBot="1">
      <c r="A139" s="34" t="s">
        <v>20</v>
      </c>
      <c r="B139" s="26" t="s">
        <v>43</v>
      </c>
      <c r="D139" s="2" t="s">
        <v>34</v>
      </c>
      <c r="F139" s="7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</row>
    <row r="140" spans="1:105" ht="14.25" thickBot="1">
      <c r="A140" s="34" t="s">
        <v>20</v>
      </c>
      <c r="B140" s="26" t="s">
        <v>43</v>
      </c>
      <c r="D140" s="4" t="s">
        <v>35</v>
      </c>
      <c r="E140" s="23">
        <f>NPV(Summaries!$E$2,H140:DA140)+F140+G140</f>
        <v>0</v>
      </c>
      <c r="F140" s="103">
        <f>(F135*F136*F137*F138*F139)</f>
        <v>0</v>
      </c>
      <c r="G140" s="104">
        <f t="shared" ref="G140" si="1588">(G135*G136*G137*G138*G139)</f>
        <v>0</v>
      </c>
      <c r="H140" s="104">
        <f t="shared" ref="H140" si="1589">(H135*H136*H137*H138*H139)</f>
        <v>0</v>
      </c>
      <c r="I140" s="104">
        <f t="shared" ref="I140" si="1590">(I135*I136*I137*I138*I139)</f>
        <v>0</v>
      </c>
      <c r="J140" s="104">
        <f t="shared" ref="J140" si="1591">(J135*J136*J137*J138*J139)</f>
        <v>0</v>
      </c>
      <c r="K140" s="104">
        <f t="shared" ref="K140" si="1592">(K135*K136*K137*K138*K139)</f>
        <v>0</v>
      </c>
      <c r="L140" s="104">
        <f t="shared" ref="L140" si="1593">(L135*L136*L137*L138*L139)</f>
        <v>0</v>
      </c>
      <c r="M140" s="104">
        <f t="shared" ref="M140" si="1594">(M135*M136*M137*M138*M139)</f>
        <v>0</v>
      </c>
      <c r="N140" s="104">
        <f t="shared" ref="N140" si="1595">(N135*N136*N137*N138*N139)</f>
        <v>0</v>
      </c>
      <c r="O140" s="104">
        <f t="shared" ref="O140" si="1596">(O135*O136*O137*O138*O139)</f>
        <v>0</v>
      </c>
      <c r="P140" s="104">
        <f t="shared" ref="P140" si="1597">(P135*P136*P137*P138*P139)</f>
        <v>0</v>
      </c>
      <c r="Q140" s="104">
        <f t="shared" ref="Q140" si="1598">(Q135*Q136*Q137*Q138*Q139)</f>
        <v>0</v>
      </c>
      <c r="R140" s="104">
        <f t="shared" ref="R140" si="1599">(R135*R136*R137*R138*R139)</f>
        <v>0</v>
      </c>
      <c r="S140" s="104">
        <f t="shared" ref="S140" si="1600">(S135*S136*S137*S138*S139)</f>
        <v>0</v>
      </c>
      <c r="T140" s="104">
        <f t="shared" ref="T140" si="1601">(T135*T136*T137*T138*T139)</f>
        <v>0</v>
      </c>
      <c r="U140" s="104">
        <f t="shared" ref="U140" si="1602">(U135*U136*U137*U138*U139)</f>
        <v>0</v>
      </c>
      <c r="V140" s="104">
        <f t="shared" ref="V140" si="1603">(V135*V136*V137*V138*V139)</f>
        <v>0</v>
      </c>
      <c r="W140" s="104">
        <f t="shared" ref="W140" si="1604">(W135*W136*W137*W138*W139)</f>
        <v>0</v>
      </c>
      <c r="X140" s="104">
        <f t="shared" ref="X140" si="1605">(X135*X136*X137*X138*X139)</f>
        <v>0</v>
      </c>
      <c r="Y140" s="104">
        <f t="shared" ref="Y140" si="1606">(Y135*Y136*Y137*Y138*Y139)</f>
        <v>0</v>
      </c>
      <c r="Z140" s="104">
        <f t="shared" ref="Z140" si="1607">(Z135*Z136*Z137*Z138*Z139)</f>
        <v>0</v>
      </c>
      <c r="AA140" s="104">
        <f t="shared" ref="AA140" si="1608">(AA135*AA136*AA137*AA138*AA139)</f>
        <v>0</v>
      </c>
      <c r="AB140" s="104">
        <f t="shared" ref="AB140" si="1609">(AB135*AB136*AB137*AB138*AB139)</f>
        <v>0</v>
      </c>
      <c r="AC140" s="104">
        <f t="shared" ref="AC140" si="1610">(AC135*AC136*AC137*AC138*AC139)</f>
        <v>0</v>
      </c>
      <c r="AD140" s="104">
        <f t="shared" ref="AD140" si="1611">(AD135*AD136*AD137*AD138*AD139)</f>
        <v>0</v>
      </c>
      <c r="AE140" s="104">
        <f t="shared" ref="AE140" si="1612">(AE135*AE136*AE137*AE138*AE139)</f>
        <v>0</v>
      </c>
      <c r="AF140" s="104">
        <f t="shared" ref="AF140" si="1613">(AF135*AF136*AF137*AF138*AF139)</f>
        <v>0</v>
      </c>
      <c r="AG140" s="104">
        <f t="shared" ref="AG140" si="1614">(AG135*AG136*AG137*AG138*AG139)</f>
        <v>0</v>
      </c>
      <c r="AH140" s="104">
        <f t="shared" ref="AH140" si="1615">(AH135*AH136*AH137*AH138*AH139)</f>
        <v>0</v>
      </c>
      <c r="AI140" s="104">
        <f t="shared" ref="AI140" si="1616">(AI135*AI136*AI137*AI138*AI139)</f>
        <v>0</v>
      </c>
      <c r="AJ140" s="104">
        <f t="shared" ref="AJ140" si="1617">(AJ135*AJ136*AJ137*AJ138*AJ139)</f>
        <v>0</v>
      </c>
      <c r="AK140" s="104">
        <f t="shared" ref="AK140" si="1618">(AK135*AK136*AK137*AK138*AK139)</f>
        <v>0</v>
      </c>
      <c r="AL140" s="104">
        <f t="shared" ref="AL140" si="1619">(AL135*AL136*AL137*AL138*AL139)</f>
        <v>0</v>
      </c>
      <c r="AM140" s="104">
        <f t="shared" ref="AM140" si="1620">(AM135*AM136*AM137*AM138*AM139)</f>
        <v>0</v>
      </c>
      <c r="AN140" s="104">
        <f t="shared" ref="AN140" si="1621">(AN135*AN136*AN137*AN138*AN139)</f>
        <v>0</v>
      </c>
      <c r="AO140" s="104">
        <f t="shared" ref="AO140" si="1622">(AO135*AO136*AO137*AO138*AO139)</f>
        <v>0</v>
      </c>
      <c r="AP140" s="104">
        <f t="shared" ref="AP140" si="1623">(AP135*AP136*AP137*AP138*AP139)</f>
        <v>0</v>
      </c>
      <c r="AQ140" s="104">
        <f t="shared" ref="AQ140" si="1624">(AQ135*AQ136*AQ137*AQ138*AQ139)</f>
        <v>0</v>
      </c>
      <c r="AR140" s="104">
        <f t="shared" ref="AR140" si="1625">(AR135*AR136*AR137*AR138*AR139)</f>
        <v>0</v>
      </c>
      <c r="AS140" s="104">
        <f t="shared" ref="AS140" si="1626">(AS135*AS136*AS137*AS138*AS139)</f>
        <v>0</v>
      </c>
      <c r="AT140" s="104">
        <f t="shared" ref="AT140" si="1627">(AT135*AT136*AT137*AT138*AT139)</f>
        <v>0</v>
      </c>
      <c r="AU140" s="104">
        <f t="shared" ref="AU140" si="1628">(AU135*AU136*AU137*AU138*AU139)</f>
        <v>0</v>
      </c>
      <c r="AV140" s="104">
        <f t="shared" ref="AV140" si="1629">(AV135*AV136*AV137*AV138*AV139)</f>
        <v>0</v>
      </c>
      <c r="AW140" s="104">
        <f t="shared" ref="AW140" si="1630">(AW135*AW136*AW137*AW138*AW139)</f>
        <v>0</v>
      </c>
      <c r="AX140" s="104">
        <f t="shared" ref="AX140" si="1631">(AX135*AX136*AX137*AX138*AX139)</f>
        <v>0</v>
      </c>
      <c r="AY140" s="104">
        <f t="shared" ref="AY140" si="1632">(AY135*AY136*AY137*AY138*AY139)</f>
        <v>0</v>
      </c>
      <c r="AZ140" s="104">
        <f t="shared" ref="AZ140" si="1633">(AZ135*AZ136*AZ137*AZ138*AZ139)</f>
        <v>0</v>
      </c>
      <c r="BA140" s="104">
        <f t="shared" ref="BA140" si="1634">(BA135*BA136*BA137*BA138*BA139)</f>
        <v>0</v>
      </c>
      <c r="BB140" s="104">
        <f t="shared" ref="BB140" si="1635">(BB135*BB136*BB137*BB138*BB139)</f>
        <v>0</v>
      </c>
      <c r="BC140" s="104">
        <f t="shared" ref="BC140" si="1636">(BC135*BC136*BC137*BC138*BC139)</f>
        <v>0</v>
      </c>
      <c r="BD140" s="104">
        <f t="shared" ref="BD140" si="1637">(BD135*BD136*BD137*BD138*BD139)</f>
        <v>0</v>
      </c>
      <c r="BE140" s="104">
        <f t="shared" ref="BE140" si="1638">(BE135*BE136*BE137*BE138*BE139)</f>
        <v>0</v>
      </c>
      <c r="BF140" s="104">
        <f t="shared" ref="BF140" si="1639">(BF135*BF136*BF137*BF138*BF139)</f>
        <v>0</v>
      </c>
      <c r="BG140" s="104">
        <f t="shared" ref="BG140" si="1640">(BG135*BG136*BG137*BG138*BG139)</f>
        <v>0</v>
      </c>
      <c r="BH140" s="104">
        <f t="shared" ref="BH140" si="1641">(BH135*BH136*BH137*BH138*BH139)</f>
        <v>0</v>
      </c>
      <c r="BI140" s="104">
        <f t="shared" ref="BI140" si="1642">(BI135*BI136*BI137*BI138*BI139)</f>
        <v>0</v>
      </c>
      <c r="BJ140" s="104">
        <f t="shared" ref="BJ140" si="1643">(BJ135*BJ136*BJ137*BJ138*BJ139)</f>
        <v>0</v>
      </c>
      <c r="BK140" s="104">
        <f t="shared" ref="BK140" si="1644">(BK135*BK136*BK137*BK138*BK139)</f>
        <v>0</v>
      </c>
      <c r="BL140" s="104">
        <f t="shared" ref="BL140" si="1645">(BL135*BL136*BL137*BL138*BL139)</f>
        <v>0</v>
      </c>
      <c r="BM140" s="104">
        <f t="shared" ref="BM140" si="1646">(BM135*BM136*BM137*BM138*BM139)</f>
        <v>0</v>
      </c>
      <c r="BN140" s="104">
        <f t="shared" ref="BN140" si="1647">(BN135*BN136*BN137*BN138*BN139)</f>
        <v>0</v>
      </c>
      <c r="BO140" s="104">
        <f t="shared" ref="BO140" si="1648">(BO135*BO136*BO137*BO138*BO139)</f>
        <v>0</v>
      </c>
      <c r="BP140" s="104">
        <f t="shared" ref="BP140" si="1649">(BP135*BP136*BP137*BP138*BP139)</f>
        <v>0</v>
      </c>
      <c r="BQ140" s="104">
        <f t="shared" ref="BQ140" si="1650">(BQ135*BQ136*BQ137*BQ138*BQ139)</f>
        <v>0</v>
      </c>
      <c r="BR140" s="104">
        <f t="shared" ref="BR140" si="1651">(BR135*BR136*BR137*BR138*BR139)</f>
        <v>0</v>
      </c>
      <c r="BS140" s="104">
        <f t="shared" ref="BS140" si="1652">(BS135*BS136*BS137*BS138*BS139)</f>
        <v>0</v>
      </c>
      <c r="BT140" s="104">
        <f t="shared" ref="BT140" si="1653">(BT135*BT136*BT137*BT138*BT139)</f>
        <v>0</v>
      </c>
      <c r="BU140" s="104">
        <f t="shared" ref="BU140" si="1654">(BU135*BU136*BU137*BU138*BU139)</f>
        <v>0</v>
      </c>
      <c r="BV140" s="104">
        <f t="shared" ref="BV140" si="1655">(BV135*BV136*BV137*BV138*BV139)</f>
        <v>0</v>
      </c>
      <c r="BW140" s="104">
        <f t="shared" ref="BW140" si="1656">(BW135*BW136*BW137*BW138*BW139)</f>
        <v>0</v>
      </c>
      <c r="BX140" s="104">
        <f t="shared" ref="BX140" si="1657">(BX135*BX136*BX137*BX138*BX139)</f>
        <v>0</v>
      </c>
      <c r="BY140" s="104">
        <f t="shared" ref="BY140" si="1658">(BY135*BY136*BY137*BY138*BY139)</f>
        <v>0</v>
      </c>
      <c r="BZ140" s="104">
        <f t="shared" ref="BZ140" si="1659">(BZ135*BZ136*BZ137*BZ138*BZ139)</f>
        <v>0</v>
      </c>
      <c r="CA140" s="104">
        <f t="shared" ref="CA140" si="1660">(CA135*CA136*CA137*CA138*CA139)</f>
        <v>0</v>
      </c>
      <c r="CB140" s="104">
        <f t="shared" ref="CB140" si="1661">(CB135*CB136*CB137*CB138*CB139)</f>
        <v>0</v>
      </c>
      <c r="CC140" s="104">
        <f t="shared" ref="CC140" si="1662">(CC135*CC136*CC137*CC138*CC139)</f>
        <v>0</v>
      </c>
      <c r="CD140" s="104">
        <f t="shared" ref="CD140" si="1663">(CD135*CD136*CD137*CD138*CD139)</f>
        <v>0</v>
      </c>
      <c r="CE140" s="104">
        <f t="shared" ref="CE140" si="1664">(CE135*CE136*CE137*CE138*CE139)</f>
        <v>0</v>
      </c>
      <c r="CF140" s="104">
        <f t="shared" ref="CF140" si="1665">(CF135*CF136*CF137*CF138*CF139)</f>
        <v>0</v>
      </c>
      <c r="CG140" s="104">
        <f t="shared" ref="CG140" si="1666">(CG135*CG136*CG137*CG138*CG139)</f>
        <v>0</v>
      </c>
      <c r="CH140" s="104">
        <f t="shared" ref="CH140" si="1667">(CH135*CH136*CH137*CH138*CH139)</f>
        <v>0</v>
      </c>
      <c r="CI140" s="104">
        <f t="shared" ref="CI140" si="1668">(CI135*CI136*CI137*CI138*CI139)</f>
        <v>0</v>
      </c>
      <c r="CJ140" s="104">
        <f t="shared" ref="CJ140" si="1669">(CJ135*CJ136*CJ137*CJ138*CJ139)</f>
        <v>0</v>
      </c>
      <c r="CK140" s="104">
        <f t="shared" ref="CK140" si="1670">(CK135*CK136*CK137*CK138*CK139)</f>
        <v>0</v>
      </c>
      <c r="CL140" s="104">
        <f t="shared" ref="CL140" si="1671">(CL135*CL136*CL137*CL138*CL139)</f>
        <v>0</v>
      </c>
      <c r="CM140" s="104">
        <f t="shared" ref="CM140" si="1672">(CM135*CM136*CM137*CM138*CM139)</f>
        <v>0</v>
      </c>
      <c r="CN140" s="104">
        <f t="shared" ref="CN140" si="1673">(CN135*CN136*CN137*CN138*CN139)</f>
        <v>0</v>
      </c>
      <c r="CO140" s="104">
        <f t="shared" ref="CO140" si="1674">(CO135*CO136*CO137*CO138*CO139)</f>
        <v>0</v>
      </c>
      <c r="CP140" s="104">
        <f t="shared" ref="CP140" si="1675">(CP135*CP136*CP137*CP138*CP139)</f>
        <v>0</v>
      </c>
      <c r="CQ140" s="104">
        <f t="shared" ref="CQ140" si="1676">(CQ135*CQ136*CQ137*CQ138*CQ139)</f>
        <v>0</v>
      </c>
      <c r="CR140" s="104">
        <f t="shared" ref="CR140" si="1677">(CR135*CR136*CR137*CR138*CR139)</f>
        <v>0</v>
      </c>
      <c r="CS140" s="104">
        <f t="shared" ref="CS140" si="1678">(CS135*CS136*CS137*CS138*CS139)</f>
        <v>0</v>
      </c>
      <c r="CT140" s="104">
        <f t="shared" ref="CT140" si="1679">(CT135*CT136*CT137*CT138*CT139)</f>
        <v>0</v>
      </c>
      <c r="CU140" s="104">
        <f t="shared" ref="CU140" si="1680">(CU135*CU136*CU137*CU138*CU139)</f>
        <v>0</v>
      </c>
      <c r="CV140" s="104">
        <f t="shared" ref="CV140" si="1681">(CV135*CV136*CV137*CV138*CV139)</f>
        <v>0</v>
      </c>
      <c r="CW140" s="104">
        <f t="shared" ref="CW140" si="1682">(CW135*CW136*CW137*CW138*CW139)</f>
        <v>0</v>
      </c>
      <c r="CX140" s="104">
        <f t="shared" ref="CX140" si="1683">(CX135*CX136*CX137*CX138*CX139)</f>
        <v>0</v>
      </c>
      <c r="CY140" s="104">
        <f t="shared" ref="CY140" si="1684">(CY135*CY136*CY137*CY138*CY139)</f>
        <v>0</v>
      </c>
      <c r="CZ140" s="104">
        <f t="shared" ref="CZ140" si="1685">(CZ135*CZ136*CZ137*CZ138*CZ139)</f>
        <v>0</v>
      </c>
      <c r="DA140" s="105">
        <f t="shared" ref="DA140" si="1686">(DA135*DA136*DA137*DA138*DA139)</f>
        <v>0</v>
      </c>
    </row>
    <row r="141" spans="1:105" ht="13.9">
      <c r="A141" s="34" t="s">
        <v>20</v>
      </c>
      <c r="B141" s="26" t="s">
        <v>43</v>
      </c>
    </row>
    <row r="142" spans="1:105" ht="13.9">
      <c r="A142" s="34" t="s">
        <v>20</v>
      </c>
      <c r="B142" s="27" t="s">
        <v>49</v>
      </c>
      <c r="C142" s="4" t="s">
        <v>20</v>
      </c>
      <c r="D142" s="2" t="s">
        <v>50</v>
      </c>
      <c r="E142" s="2" t="s">
        <v>29</v>
      </c>
      <c r="F142" s="5" t="s">
        <v>30</v>
      </c>
      <c r="G142" s="2">
        <v>1</v>
      </c>
      <c r="H142" s="2">
        <v>2</v>
      </c>
      <c r="I142" s="2">
        <v>3</v>
      </c>
      <c r="J142" s="2">
        <v>4</v>
      </c>
      <c r="K142" s="2">
        <v>5</v>
      </c>
      <c r="L142" s="2">
        <v>6</v>
      </c>
      <c r="M142" s="2">
        <v>7</v>
      </c>
      <c r="N142" s="2">
        <v>8</v>
      </c>
      <c r="O142" s="2">
        <v>9</v>
      </c>
      <c r="P142" s="2">
        <v>10</v>
      </c>
      <c r="Q142" s="2">
        <v>11</v>
      </c>
      <c r="R142" s="2">
        <v>12</v>
      </c>
      <c r="S142" s="2">
        <v>13</v>
      </c>
      <c r="T142" s="2">
        <v>14</v>
      </c>
      <c r="U142" s="2">
        <v>15</v>
      </c>
      <c r="V142" s="2">
        <v>16</v>
      </c>
      <c r="W142" s="2">
        <v>17</v>
      </c>
      <c r="X142" s="2">
        <v>18</v>
      </c>
      <c r="Y142" s="2">
        <v>19</v>
      </c>
      <c r="Z142" s="2">
        <v>20</v>
      </c>
      <c r="AA142" s="2">
        <v>21</v>
      </c>
      <c r="AB142" s="2">
        <v>22</v>
      </c>
      <c r="AC142" s="2">
        <v>23</v>
      </c>
      <c r="AD142" s="2">
        <v>24</v>
      </c>
      <c r="AE142" s="2">
        <v>25</v>
      </c>
      <c r="AF142" s="2">
        <v>26</v>
      </c>
      <c r="AG142" s="2">
        <v>27</v>
      </c>
      <c r="AH142" s="2">
        <v>28</v>
      </c>
      <c r="AI142" s="2">
        <v>29</v>
      </c>
      <c r="AJ142" s="2">
        <v>30</v>
      </c>
      <c r="AK142" s="2">
        <v>31</v>
      </c>
      <c r="AL142" s="2">
        <v>32</v>
      </c>
      <c r="AM142" s="2">
        <v>33</v>
      </c>
      <c r="AN142" s="2">
        <v>34</v>
      </c>
      <c r="AO142" s="2">
        <v>35</v>
      </c>
      <c r="AP142" s="2">
        <v>36</v>
      </c>
      <c r="AQ142" s="2">
        <v>37</v>
      </c>
      <c r="AR142" s="2">
        <v>38</v>
      </c>
      <c r="AS142" s="2">
        <v>39</v>
      </c>
      <c r="AT142" s="2">
        <v>40</v>
      </c>
      <c r="AU142" s="2">
        <v>41</v>
      </c>
      <c r="AV142" s="2">
        <v>42</v>
      </c>
      <c r="AW142" s="2">
        <v>43</v>
      </c>
      <c r="AX142" s="2">
        <v>44</v>
      </c>
      <c r="AY142" s="2">
        <v>45</v>
      </c>
      <c r="AZ142" s="2">
        <v>46</v>
      </c>
      <c r="BA142" s="2">
        <v>47</v>
      </c>
      <c r="BB142" s="2">
        <v>48</v>
      </c>
      <c r="BC142" s="2">
        <v>49</v>
      </c>
      <c r="BD142" s="2">
        <v>50</v>
      </c>
      <c r="BE142" s="2">
        <v>51</v>
      </c>
      <c r="BF142" s="2">
        <v>52</v>
      </c>
      <c r="BG142" s="2">
        <v>53</v>
      </c>
      <c r="BH142" s="2">
        <v>54</v>
      </c>
      <c r="BI142" s="2">
        <v>55</v>
      </c>
      <c r="BJ142" s="2">
        <v>56</v>
      </c>
      <c r="BK142" s="2">
        <v>57</v>
      </c>
      <c r="BL142" s="2">
        <v>58</v>
      </c>
      <c r="BM142" s="2">
        <v>59</v>
      </c>
      <c r="BN142" s="2">
        <v>60</v>
      </c>
      <c r="BO142" s="2">
        <v>61</v>
      </c>
      <c r="BP142" s="2">
        <v>62</v>
      </c>
      <c r="BQ142" s="2">
        <v>63</v>
      </c>
      <c r="BR142" s="2">
        <v>64</v>
      </c>
      <c r="BS142" s="2">
        <v>65</v>
      </c>
      <c r="BT142" s="2">
        <v>66</v>
      </c>
      <c r="BU142" s="2">
        <v>67</v>
      </c>
      <c r="BV142" s="2">
        <v>68</v>
      </c>
      <c r="BW142" s="2">
        <v>69</v>
      </c>
      <c r="BX142" s="2">
        <v>70</v>
      </c>
      <c r="BY142" s="2">
        <v>71</v>
      </c>
      <c r="BZ142" s="2">
        <v>72</v>
      </c>
      <c r="CA142" s="2">
        <v>73</v>
      </c>
      <c r="CB142" s="2">
        <v>74</v>
      </c>
      <c r="CC142" s="2">
        <v>75</v>
      </c>
      <c r="CD142" s="2">
        <v>76</v>
      </c>
      <c r="CE142" s="2">
        <v>77</v>
      </c>
      <c r="CF142" s="2">
        <v>78</v>
      </c>
      <c r="CG142" s="2">
        <v>79</v>
      </c>
      <c r="CH142" s="2">
        <v>80</v>
      </c>
      <c r="CI142" s="2">
        <v>81</v>
      </c>
      <c r="CJ142" s="2">
        <v>82</v>
      </c>
      <c r="CK142" s="2">
        <v>83</v>
      </c>
      <c r="CL142" s="2">
        <v>84</v>
      </c>
      <c r="CM142" s="2">
        <v>85</v>
      </c>
      <c r="CN142" s="2">
        <v>86</v>
      </c>
      <c r="CO142" s="2">
        <v>87</v>
      </c>
      <c r="CP142" s="2">
        <v>88</v>
      </c>
      <c r="CQ142" s="2">
        <v>89</v>
      </c>
      <c r="CR142" s="2">
        <v>90</v>
      </c>
      <c r="CS142" s="2">
        <v>91</v>
      </c>
      <c r="CT142" s="2">
        <v>92</v>
      </c>
      <c r="CU142" s="2">
        <v>93</v>
      </c>
      <c r="CV142" s="2">
        <v>94</v>
      </c>
      <c r="CW142" s="2">
        <v>95</v>
      </c>
      <c r="CX142" s="2">
        <v>96</v>
      </c>
      <c r="CY142" s="2">
        <v>97</v>
      </c>
      <c r="CZ142" s="2">
        <v>98</v>
      </c>
      <c r="DA142" s="2">
        <v>99</v>
      </c>
    </row>
    <row r="143" spans="1:105" ht="13.9">
      <c r="A143" s="34" t="s">
        <v>20</v>
      </c>
      <c r="B143" s="27" t="s">
        <v>49</v>
      </c>
      <c r="D143" s="2" t="s">
        <v>45</v>
      </c>
      <c r="F143" s="7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</row>
    <row r="144" spans="1:105" ht="13.9">
      <c r="A144" s="34" t="s">
        <v>20</v>
      </c>
      <c r="B144" s="27" t="s">
        <v>49</v>
      </c>
      <c r="D144" s="2" t="s">
        <v>46</v>
      </c>
      <c r="F144" s="7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</row>
    <row r="145" spans="1:105" ht="13.9">
      <c r="A145" s="34" t="s">
        <v>20</v>
      </c>
      <c r="B145" s="27" t="s">
        <v>49</v>
      </c>
      <c r="D145" s="2" t="s">
        <v>47</v>
      </c>
      <c r="F145" s="7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</row>
    <row r="146" spans="1:105" ht="13.9">
      <c r="A146" s="34" t="s">
        <v>20</v>
      </c>
      <c r="B146" s="27" t="s">
        <v>49</v>
      </c>
      <c r="D146" s="2" t="s">
        <v>48</v>
      </c>
      <c r="F146" s="7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</row>
    <row r="147" spans="1:105" ht="14.25" thickBot="1">
      <c r="A147" s="34" t="s">
        <v>20</v>
      </c>
      <c r="B147" s="27" t="s">
        <v>49</v>
      </c>
      <c r="D147" s="2" t="s">
        <v>34</v>
      </c>
      <c r="F147" s="7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</row>
    <row r="148" spans="1:105" ht="14.25" thickBot="1">
      <c r="A148" s="34" t="s">
        <v>20</v>
      </c>
      <c r="B148" s="27" t="s">
        <v>49</v>
      </c>
      <c r="D148" s="4" t="s">
        <v>35</v>
      </c>
      <c r="E148" s="23">
        <f>NPV(Summaries!$E$2,H148:DA148)+F148+G148</f>
        <v>0</v>
      </c>
      <c r="F148" s="103">
        <f>(F143*F144*F145*F146*F147)</f>
        <v>0</v>
      </c>
      <c r="G148" s="104">
        <f t="shared" ref="G148" si="1687">(G143*G144*G145*G146*G147)</f>
        <v>0</v>
      </c>
      <c r="H148" s="104">
        <f t="shared" ref="H148" si="1688">(H143*H144*H145*H146*H147)</f>
        <v>0</v>
      </c>
      <c r="I148" s="104">
        <f t="shared" ref="I148" si="1689">(I143*I144*I145*I146*I147)</f>
        <v>0</v>
      </c>
      <c r="J148" s="104">
        <f t="shared" ref="J148" si="1690">(J143*J144*J145*J146*J147)</f>
        <v>0</v>
      </c>
      <c r="K148" s="104">
        <f t="shared" ref="K148" si="1691">(K143*K144*K145*K146*K147)</f>
        <v>0</v>
      </c>
      <c r="L148" s="104">
        <f t="shared" ref="L148" si="1692">(L143*L144*L145*L146*L147)</f>
        <v>0</v>
      </c>
      <c r="M148" s="104">
        <f t="shared" ref="M148" si="1693">(M143*M144*M145*M146*M147)</f>
        <v>0</v>
      </c>
      <c r="N148" s="104">
        <f t="shared" ref="N148" si="1694">(N143*N144*N145*N146*N147)</f>
        <v>0</v>
      </c>
      <c r="O148" s="104">
        <f t="shared" ref="O148" si="1695">(O143*O144*O145*O146*O147)</f>
        <v>0</v>
      </c>
      <c r="P148" s="104">
        <f t="shared" ref="P148" si="1696">(P143*P144*P145*P146*P147)</f>
        <v>0</v>
      </c>
      <c r="Q148" s="104">
        <f t="shared" ref="Q148" si="1697">(Q143*Q144*Q145*Q146*Q147)</f>
        <v>0</v>
      </c>
      <c r="R148" s="104">
        <f t="shared" ref="R148" si="1698">(R143*R144*R145*R146*R147)</f>
        <v>0</v>
      </c>
      <c r="S148" s="104">
        <f t="shared" ref="S148" si="1699">(S143*S144*S145*S146*S147)</f>
        <v>0</v>
      </c>
      <c r="T148" s="104">
        <f t="shared" ref="T148" si="1700">(T143*T144*T145*T146*T147)</f>
        <v>0</v>
      </c>
      <c r="U148" s="104">
        <f t="shared" ref="U148" si="1701">(U143*U144*U145*U146*U147)</f>
        <v>0</v>
      </c>
      <c r="V148" s="104">
        <f t="shared" ref="V148" si="1702">(V143*V144*V145*V146*V147)</f>
        <v>0</v>
      </c>
      <c r="W148" s="104">
        <f t="shared" ref="W148" si="1703">(W143*W144*W145*W146*W147)</f>
        <v>0</v>
      </c>
      <c r="X148" s="104">
        <f t="shared" ref="X148" si="1704">(X143*X144*X145*X146*X147)</f>
        <v>0</v>
      </c>
      <c r="Y148" s="104">
        <f t="shared" ref="Y148" si="1705">(Y143*Y144*Y145*Y146*Y147)</f>
        <v>0</v>
      </c>
      <c r="Z148" s="104">
        <f t="shared" ref="Z148" si="1706">(Z143*Z144*Z145*Z146*Z147)</f>
        <v>0</v>
      </c>
      <c r="AA148" s="104">
        <f t="shared" ref="AA148" si="1707">(AA143*AA144*AA145*AA146*AA147)</f>
        <v>0</v>
      </c>
      <c r="AB148" s="104">
        <f t="shared" ref="AB148" si="1708">(AB143*AB144*AB145*AB146*AB147)</f>
        <v>0</v>
      </c>
      <c r="AC148" s="104">
        <f t="shared" ref="AC148" si="1709">(AC143*AC144*AC145*AC146*AC147)</f>
        <v>0</v>
      </c>
      <c r="AD148" s="104">
        <f t="shared" ref="AD148" si="1710">(AD143*AD144*AD145*AD146*AD147)</f>
        <v>0</v>
      </c>
      <c r="AE148" s="104">
        <f t="shared" ref="AE148" si="1711">(AE143*AE144*AE145*AE146*AE147)</f>
        <v>0</v>
      </c>
      <c r="AF148" s="104">
        <f t="shared" ref="AF148" si="1712">(AF143*AF144*AF145*AF146*AF147)</f>
        <v>0</v>
      </c>
      <c r="AG148" s="104">
        <f t="shared" ref="AG148" si="1713">(AG143*AG144*AG145*AG146*AG147)</f>
        <v>0</v>
      </c>
      <c r="AH148" s="104">
        <f t="shared" ref="AH148" si="1714">(AH143*AH144*AH145*AH146*AH147)</f>
        <v>0</v>
      </c>
      <c r="AI148" s="104">
        <f t="shared" ref="AI148" si="1715">(AI143*AI144*AI145*AI146*AI147)</f>
        <v>0</v>
      </c>
      <c r="AJ148" s="104">
        <f t="shared" ref="AJ148" si="1716">(AJ143*AJ144*AJ145*AJ146*AJ147)</f>
        <v>0</v>
      </c>
      <c r="AK148" s="104">
        <f t="shared" ref="AK148" si="1717">(AK143*AK144*AK145*AK146*AK147)</f>
        <v>0</v>
      </c>
      <c r="AL148" s="104">
        <f t="shared" ref="AL148" si="1718">(AL143*AL144*AL145*AL146*AL147)</f>
        <v>0</v>
      </c>
      <c r="AM148" s="104">
        <f t="shared" ref="AM148" si="1719">(AM143*AM144*AM145*AM146*AM147)</f>
        <v>0</v>
      </c>
      <c r="AN148" s="104">
        <f t="shared" ref="AN148" si="1720">(AN143*AN144*AN145*AN146*AN147)</f>
        <v>0</v>
      </c>
      <c r="AO148" s="104">
        <f t="shared" ref="AO148" si="1721">(AO143*AO144*AO145*AO146*AO147)</f>
        <v>0</v>
      </c>
      <c r="AP148" s="104">
        <f t="shared" ref="AP148" si="1722">(AP143*AP144*AP145*AP146*AP147)</f>
        <v>0</v>
      </c>
      <c r="AQ148" s="104">
        <f t="shared" ref="AQ148" si="1723">(AQ143*AQ144*AQ145*AQ146*AQ147)</f>
        <v>0</v>
      </c>
      <c r="AR148" s="104">
        <f t="shared" ref="AR148" si="1724">(AR143*AR144*AR145*AR146*AR147)</f>
        <v>0</v>
      </c>
      <c r="AS148" s="104">
        <f t="shared" ref="AS148" si="1725">(AS143*AS144*AS145*AS146*AS147)</f>
        <v>0</v>
      </c>
      <c r="AT148" s="104">
        <f t="shared" ref="AT148" si="1726">(AT143*AT144*AT145*AT146*AT147)</f>
        <v>0</v>
      </c>
      <c r="AU148" s="104">
        <f t="shared" ref="AU148" si="1727">(AU143*AU144*AU145*AU146*AU147)</f>
        <v>0</v>
      </c>
      <c r="AV148" s="104">
        <f t="shared" ref="AV148" si="1728">(AV143*AV144*AV145*AV146*AV147)</f>
        <v>0</v>
      </c>
      <c r="AW148" s="104">
        <f t="shared" ref="AW148" si="1729">(AW143*AW144*AW145*AW146*AW147)</f>
        <v>0</v>
      </c>
      <c r="AX148" s="104">
        <f t="shared" ref="AX148" si="1730">(AX143*AX144*AX145*AX146*AX147)</f>
        <v>0</v>
      </c>
      <c r="AY148" s="104">
        <f t="shared" ref="AY148" si="1731">(AY143*AY144*AY145*AY146*AY147)</f>
        <v>0</v>
      </c>
      <c r="AZ148" s="104">
        <f t="shared" ref="AZ148" si="1732">(AZ143*AZ144*AZ145*AZ146*AZ147)</f>
        <v>0</v>
      </c>
      <c r="BA148" s="104">
        <f t="shared" ref="BA148" si="1733">(BA143*BA144*BA145*BA146*BA147)</f>
        <v>0</v>
      </c>
      <c r="BB148" s="104">
        <f t="shared" ref="BB148" si="1734">(BB143*BB144*BB145*BB146*BB147)</f>
        <v>0</v>
      </c>
      <c r="BC148" s="104">
        <f t="shared" ref="BC148" si="1735">(BC143*BC144*BC145*BC146*BC147)</f>
        <v>0</v>
      </c>
      <c r="BD148" s="104">
        <f t="shared" ref="BD148" si="1736">(BD143*BD144*BD145*BD146*BD147)</f>
        <v>0</v>
      </c>
      <c r="BE148" s="104">
        <f t="shared" ref="BE148" si="1737">(BE143*BE144*BE145*BE146*BE147)</f>
        <v>0</v>
      </c>
      <c r="BF148" s="104">
        <f t="shared" ref="BF148" si="1738">(BF143*BF144*BF145*BF146*BF147)</f>
        <v>0</v>
      </c>
      <c r="BG148" s="104">
        <f t="shared" ref="BG148" si="1739">(BG143*BG144*BG145*BG146*BG147)</f>
        <v>0</v>
      </c>
      <c r="BH148" s="104">
        <f t="shared" ref="BH148" si="1740">(BH143*BH144*BH145*BH146*BH147)</f>
        <v>0</v>
      </c>
      <c r="BI148" s="104">
        <f t="shared" ref="BI148" si="1741">(BI143*BI144*BI145*BI146*BI147)</f>
        <v>0</v>
      </c>
      <c r="BJ148" s="104">
        <f t="shared" ref="BJ148" si="1742">(BJ143*BJ144*BJ145*BJ146*BJ147)</f>
        <v>0</v>
      </c>
      <c r="BK148" s="104">
        <f t="shared" ref="BK148" si="1743">(BK143*BK144*BK145*BK146*BK147)</f>
        <v>0</v>
      </c>
      <c r="BL148" s="104">
        <f t="shared" ref="BL148" si="1744">(BL143*BL144*BL145*BL146*BL147)</f>
        <v>0</v>
      </c>
      <c r="BM148" s="104">
        <f t="shared" ref="BM148" si="1745">(BM143*BM144*BM145*BM146*BM147)</f>
        <v>0</v>
      </c>
      <c r="BN148" s="104">
        <f t="shared" ref="BN148" si="1746">(BN143*BN144*BN145*BN146*BN147)</f>
        <v>0</v>
      </c>
      <c r="BO148" s="104">
        <f t="shared" ref="BO148" si="1747">(BO143*BO144*BO145*BO146*BO147)</f>
        <v>0</v>
      </c>
      <c r="BP148" s="104">
        <f t="shared" ref="BP148" si="1748">(BP143*BP144*BP145*BP146*BP147)</f>
        <v>0</v>
      </c>
      <c r="BQ148" s="104">
        <f t="shared" ref="BQ148" si="1749">(BQ143*BQ144*BQ145*BQ146*BQ147)</f>
        <v>0</v>
      </c>
      <c r="BR148" s="104">
        <f t="shared" ref="BR148" si="1750">(BR143*BR144*BR145*BR146*BR147)</f>
        <v>0</v>
      </c>
      <c r="BS148" s="104">
        <f t="shared" ref="BS148" si="1751">(BS143*BS144*BS145*BS146*BS147)</f>
        <v>0</v>
      </c>
      <c r="BT148" s="104">
        <f t="shared" ref="BT148" si="1752">(BT143*BT144*BT145*BT146*BT147)</f>
        <v>0</v>
      </c>
      <c r="BU148" s="104">
        <f t="shared" ref="BU148" si="1753">(BU143*BU144*BU145*BU146*BU147)</f>
        <v>0</v>
      </c>
      <c r="BV148" s="104">
        <f t="shared" ref="BV148" si="1754">(BV143*BV144*BV145*BV146*BV147)</f>
        <v>0</v>
      </c>
      <c r="BW148" s="104">
        <f t="shared" ref="BW148" si="1755">(BW143*BW144*BW145*BW146*BW147)</f>
        <v>0</v>
      </c>
      <c r="BX148" s="104">
        <f t="shared" ref="BX148" si="1756">(BX143*BX144*BX145*BX146*BX147)</f>
        <v>0</v>
      </c>
      <c r="BY148" s="104">
        <f t="shared" ref="BY148" si="1757">(BY143*BY144*BY145*BY146*BY147)</f>
        <v>0</v>
      </c>
      <c r="BZ148" s="104">
        <f t="shared" ref="BZ148" si="1758">(BZ143*BZ144*BZ145*BZ146*BZ147)</f>
        <v>0</v>
      </c>
      <c r="CA148" s="104">
        <f t="shared" ref="CA148" si="1759">(CA143*CA144*CA145*CA146*CA147)</f>
        <v>0</v>
      </c>
      <c r="CB148" s="104">
        <f t="shared" ref="CB148" si="1760">(CB143*CB144*CB145*CB146*CB147)</f>
        <v>0</v>
      </c>
      <c r="CC148" s="104">
        <f t="shared" ref="CC148" si="1761">(CC143*CC144*CC145*CC146*CC147)</f>
        <v>0</v>
      </c>
      <c r="CD148" s="104">
        <f t="shared" ref="CD148" si="1762">(CD143*CD144*CD145*CD146*CD147)</f>
        <v>0</v>
      </c>
      <c r="CE148" s="104">
        <f t="shared" ref="CE148" si="1763">(CE143*CE144*CE145*CE146*CE147)</f>
        <v>0</v>
      </c>
      <c r="CF148" s="104">
        <f t="shared" ref="CF148" si="1764">(CF143*CF144*CF145*CF146*CF147)</f>
        <v>0</v>
      </c>
      <c r="CG148" s="104">
        <f t="shared" ref="CG148" si="1765">(CG143*CG144*CG145*CG146*CG147)</f>
        <v>0</v>
      </c>
      <c r="CH148" s="104">
        <f t="shared" ref="CH148" si="1766">(CH143*CH144*CH145*CH146*CH147)</f>
        <v>0</v>
      </c>
      <c r="CI148" s="104">
        <f t="shared" ref="CI148" si="1767">(CI143*CI144*CI145*CI146*CI147)</f>
        <v>0</v>
      </c>
      <c r="CJ148" s="104">
        <f t="shared" ref="CJ148" si="1768">(CJ143*CJ144*CJ145*CJ146*CJ147)</f>
        <v>0</v>
      </c>
      <c r="CK148" s="104">
        <f t="shared" ref="CK148" si="1769">(CK143*CK144*CK145*CK146*CK147)</f>
        <v>0</v>
      </c>
      <c r="CL148" s="104">
        <f t="shared" ref="CL148" si="1770">(CL143*CL144*CL145*CL146*CL147)</f>
        <v>0</v>
      </c>
      <c r="CM148" s="104">
        <f t="shared" ref="CM148" si="1771">(CM143*CM144*CM145*CM146*CM147)</f>
        <v>0</v>
      </c>
      <c r="CN148" s="104">
        <f t="shared" ref="CN148" si="1772">(CN143*CN144*CN145*CN146*CN147)</f>
        <v>0</v>
      </c>
      <c r="CO148" s="104">
        <f t="shared" ref="CO148" si="1773">(CO143*CO144*CO145*CO146*CO147)</f>
        <v>0</v>
      </c>
      <c r="CP148" s="104">
        <f t="shared" ref="CP148" si="1774">(CP143*CP144*CP145*CP146*CP147)</f>
        <v>0</v>
      </c>
      <c r="CQ148" s="104">
        <f t="shared" ref="CQ148" si="1775">(CQ143*CQ144*CQ145*CQ146*CQ147)</f>
        <v>0</v>
      </c>
      <c r="CR148" s="104">
        <f t="shared" ref="CR148" si="1776">(CR143*CR144*CR145*CR146*CR147)</f>
        <v>0</v>
      </c>
      <c r="CS148" s="104">
        <f t="shared" ref="CS148" si="1777">(CS143*CS144*CS145*CS146*CS147)</f>
        <v>0</v>
      </c>
      <c r="CT148" s="104">
        <f t="shared" ref="CT148" si="1778">(CT143*CT144*CT145*CT146*CT147)</f>
        <v>0</v>
      </c>
      <c r="CU148" s="104">
        <f t="shared" ref="CU148" si="1779">(CU143*CU144*CU145*CU146*CU147)</f>
        <v>0</v>
      </c>
      <c r="CV148" s="104">
        <f t="shared" ref="CV148" si="1780">(CV143*CV144*CV145*CV146*CV147)</f>
        <v>0</v>
      </c>
      <c r="CW148" s="104">
        <f t="shared" ref="CW148" si="1781">(CW143*CW144*CW145*CW146*CW147)</f>
        <v>0</v>
      </c>
      <c r="CX148" s="104">
        <f t="shared" ref="CX148" si="1782">(CX143*CX144*CX145*CX146*CX147)</f>
        <v>0</v>
      </c>
      <c r="CY148" s="104">
        <f t="shared" ref="CY148" si="1783">(CY143*CY144*CY145*CY146*CY147)</f>
        <v>0</v>
      </c>
      <c r="CZ148" s="104">
        <f t="shared" ref="CZ148" si="1784">(CZ143*CZ144*CZ145*CZ146*CZ147)</f>
        <v>0</v>
      </c>
      <c r="DA148" s="105">
        <f t="shared" ref="DA148" si="1785">(DA143*DA144*DA145*DA146*DA147)</f>
        <v>0</v>
      </c>
    </row>
    <row r="149" spans="1:105" ht="13.9">
      <c r="A149" s="34" t="s">
        <v>20</v>
      </c>
      <c r="B149" s="27" t="s">
        <v>49</v>
      </c>
    </row>
    <row r="150" spans="1:105" ht="13.9">
      <c r="A150" s="34" t="s">
        <v>20</v>
      </c>
      <c r="B150" s="28" t="s">
        <v>51</v>
      </c>
      <c r="C150" s="4" t="s">
        <v>20</v>
      </c>
      <c r="D150" s="2" t="s">
        <v>52</v>
      </c>
      <c r="E150" s="2" t="s">
        <v>29</v>
      </c>
      <c r="F150" s="5" t="s">
        <v>30</v>
      </c>
      <c r="G150" s="2">
        <v>1</v>
      </c>
      <c r="H150" s="2">
        <v>2</v>
      </c>
      <c r="I150" s="2">
        <v>3</v>
      </c>
      <c r="J150" s="2">
        <v>4</v>
      </c>
      <c r="K150" s="2">
        <v>5</v>
      </c>
      <c r="L150" s="2">
        <v>6</v>
      </c>
      <c r="M150" s="2">
        <v>7</v>
      </c>
      <c r="N150" s="2">
        <v>8</v>
      </c>
      <c r="O150" s="2">
        <v>9</v>
      </c>
      <c r="P150" s="2">
        <v>10</v>
      </c>
      <c r="Q150" s="2">
        <v>11</v>
      </c>
      <c r="R150" s="2">
        <v>12</v>
      </c>
      <c r="S150" s="2">
        <v>13</v>
      </c>
      <c r="T150" s="2">
        <v>14</v>
      </c>
      <c r="U150" s="2">
        <v>15</v>
      </c>
      <c r="V150" s="2">
        <v>16</v>
      </c>
      <c r="W150" s="2">
        <v>17</v>
      </c>
      <c r="X150" s="2">
        <v>18</v>
      </c>
      <c r="Y150" s="2">
        <v>19</v>
      </c>
      <c r="Z150" s="2">
        <v>20</v>
      </c>
      <c r="AA150" s="2">
        <v>21</v>
      </c>
      <c r="AB150" s="2">
        <v>22</v>
      </c>
      <c r="AC150" s="2">
        <v>23</v>
      </c>
      <c r="AD150" s="2">
        <v>24</v>
      </c>
      <c r="AE150" s="2">
        <v>25</v>
      </c>
      <c r="AF150" s="2">
        <v>26</v>
      </c>
      <c r="AG150" s="2">
        <v>27</v>
      </c>
      <c r="AH150" s="2">
        <v>28</v>
      </c>
      <c r="AI150" s="2">
        <v>29</v>
      </c>
      <c r="AJ150" s="2">
        <v>30</v>
      </c>
      <c r="AK150" s="2">
        <v>31</v>
      </c>
      <c r="AL150" s="2">
        <v>32</v>
      </c>
      <c r="AM150" s="2">
        <v>33</v>
      </c>
      <c r="AN150" s="2">
        <v>34</v>
      </c>
      <c r="AO150" s="2">
        <v>35</v>
      </c>
      <c r="AP150" s="2">
        <v>36</v>
      </c>
      <c r="AQ150" s="2">
        <v>37</v>
      </c>
      <c r="AR150" s="2">
        <v>38</v>
      </c>
      <c r="AS150" s="2">
        <v>39</v>
      </c>
      <c r="AT150" s="2">
        <v>40</v>
      </c>
      <c r="AU150" s="2">
        <v>41</v>
      </c>
      <c r="AV150" s="2">
        <v>42</v>
      </c>
      <c r="AW150" s="2">
        <v>43</v>
      </c>
      <c r="AX150" s="2">
        <v>44</v>
      </c>
      <c r="AY150" s="2">
        <v>45</v>
      </c>
      <c r="AZ150" s="2">
        <v>46</v>
      </c>
      <c r="BA150" s="2">
        <v>47</v>
      </c>
      <c r="BB150" s="2">
        <v>48</v>
      </c>
      <c r="BC150" s="2">
        <v>49</v>
      </c>
      <c r="BD150" s="2">
        <v>50</v>
      </c>
      <c r="BE150" s="2">
        <v>51</v>
      </c>
      <c r="BF150" s="2">
        <v>52</v>
      </c>
      <c r="BG150" s="2">
        <v>53</v>
      </c>
      <c r="BH150" s="2">
        <v>54</v>
      </c>
      <c r="BI150" s="2">
        <v>55</v>
      </c>
      <c r="BJ150" s="2">
        <v>56</v>
      </c>
      <c r="BK150" s="2">
        <v>57</v>
      </c>
      <c r="BL150" s="2">
        <v>58</v>
      </c>
      <c r="BM150" s="2">
        <v>59</v>
      </c>
      <c r="BN150" s="2">
        <v>60</v>
      </c>
      <c r="BO150" s="2">
        <v>61</v>
      </c>
      <c r="BP150" s="2">
        <v>62</v>
      </c>
      <c r="BQ150" s="2">
        <v>63</v>
      </c>
      <c r="BR150" s="2">
        <v>64</v>
      </c>
      <c r="BS150" s="2">
        <v>65</v>
      </c>
      <c r="BT150" s="2">
        <v>66</v>
      </c>
      <c r="BU150" s="2">
        <v>67</v>
      </c>
      <c r="BV150" s="2">
        <v>68</v>
      </c>
      <c r="BW150" s="2">
        <v>69</v>
      </c>
      <c r="BX150" s="2">
        <v>70</v>
      </c>
      <c r="BY150" s="2">
        <v>71</v>
      </c>
      <c r="BZ150" s="2">
        <v>72</v>
      </c>
      <c r="CA150" s="2">
        <v>73</v>
      </c>
      <c r="CB150" s="2">
        <v>74</v>
      </c>
      <c r="CC150" s="2">
        <v>75</v>
      </c>
      <c r="CD150" s="2">
        <v>76</v>
      </c>
      <c r="CE150" s="2">
        <v>77</v>
      </c>
      <c r="CF150" s="2">
        <v>78</v>
      </c>
      <c r="CG150" s="2">
        <v>79</v>
      </c>
      <c r="CH150" s="2">
        <v>80</v>
      </c>
      <c r="CI150" s="2">
        <v>81</v>
      </c>
      <c r="CJ150" s="2">
        <v>82</v>
      </c>
      <c r="CK150" s="2">
        <v>83</v>
      </c>
      <c r="CL150" s="2">
        <v>84</v>
      </c>
      <c r="CM150" s="2">
        <v>85</v>
      </c>
      <c r="CN150" s="2">
        <v>86</v>
      </c>
      <c r="CO150" s="2">
        <v>87</v>
      </c>
      <c r="CP150" s="2">
        <v>88</v>
      </c>
      <c r="CQ150" s="2">
        <v>89</v>
      </c>
      <c r="CR150" s="2">
        <v>90</v>
      </c>
      <c r="CS150" s="2">
        <v>91</v>
      </c>
      <c r="CT150" s="2">
        <v>92</v>
      </c>
      <c r="CU150" s="2">
        <v>93</v>
      </c>
      <c r="CV150" s="2">
        <v>94</v>
      </c>
      <c r="CW150" s="2">
        <v>95</v>
      </c>
      <c r="CX150" s="2">
        <v>96</v>
      </c>
      <c r="CY150" s="2">
        <v>97</v>
      </c>
      <c r="CZ150" s="2">
        <v>98</v>
      </c>
      <c r="DA150" s="2">
        <v>99</v>
      </c>
    </row>
    <row r="151" spans="1:105" ht="13.9">
      <c r="A151" s="34" t="s">
        <v>20</v>
      </c>
      <c r="B151" s="28" t="s">
        <v>51</v>
      </c>
      <c r="D151" s="2" t="s">
        <v>45</v>
      </c>
      <c r="F151" s="7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</row>
    <row r="152" spans="1:105" ht="13.9">
      <c r="A152" s="34" t="s">
        <v>20</v>
      </c>
      <c r="B152" s="28" t="s">
        <v>51</v>
      </c>
      <c r="D152" s="2" t="s">
        <v>46</v>
      </c>
      <c r="F152" s="7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</row>
    <row r="153" spans="1:105" ht="13.9">
      <c r="A153" s="34" t="s">
        <v>20</v>
      </c>
      <c r="B153" s="28" t="s">
        <v>51</v>
      </c>
      <c r="D153" s="2" t="s">
        <v>47</v>
      </c>
      <c r="F153" s="7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</row>
    <row r="154" spans="1:105" ht="13.9">
      <c r="A154" s="34" t="s">
        <v>20</v>
      </c>
      <c r="B154" s="28" t="s">
        <v>51</v>
      </c>
      <c r="D154" s="2" t="s">
        <v>48</v>
      </c>
      <c r="F154" s="7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</row>
    <row r="155" spans="1:105" ht="14.25" thickBot="1">
      <c r="A155" s="34" t="s">
        <v>20</v>
      </c>
      <c r="B155" s="28" t="s">
        <v>51</v>
      </c>
      <c r="D155" s="2" t="s">
        <v>34</v>
      </c>
      <c r="F155" s="7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</row>
    <row r="156" spans="1:105" ht="14.25" thickBot="1">
      <c r="A156" s="34" t="s">
        <v>20</v>
      </c>
      <c r="B156" s="28" t="s">
        <v>51</v>
      </c>
      <c r="D156" s="4" t="s">
        <v>35</v>
      </c>
      <c r="E156" s="23">
        <f>NPV(Summaries!$E$2,H156:DA156)+F156+G156</f>
        <v>0</v>
      </c>
      <c r="F156" s="103">
        <f>(F151*F152*F153*F154*F155)</f>
        <v>0</v>
      </c>
      <c r="G156" s="104">
        <f t="shared" ref="G156" si="1786">(G151*G152*G153*G154*G155)</f>
        <v>0</v>
      </c>
      <c r="H156" s="104">
        <f t="shared" ref="H156" si="1787">(H151*H152*H153*H154*H155)</f>
        <v>0</v>
      </c>
      <c r="I156" s="104">
        <f t="shared" ref="I156" si="1788">(I151*I152*I153*I154*I155)</f>
        <v>0</v>
      </c>
      <c r="J156" s="104">
        <f t="shared" ref="J156" si="1789">(J151*J152*J153*J154*J155)</f>
        <v>0</v>
      </c>
      <c r="K156" s="104">
        <f t="shared" ref="K156" si="1790">(K151*K152*K153*K154*K155)</f>
        <v>0</v>
      </c>
      <c r="L156" s="104">
        <f t="shared" ref="L156" si="1791">(L151*L152*L153*L154*L155)</f>
        <v>0</v>
      </c>
      <c r="M156" s="104">
        <f t="shared" ref="M156" si="1792">(M151*M152*M153*M154*M155)</f>
        <v>0</v>
      </c>
      <c r="N156" s="104">
        <f t="shared" ref="N156" si="1793">(N151*N152*N153*N154*N155)</f>
        <v>0</v>
      </c>
      <c r="O156" s="104">
        <f t="shared" ref="O156" si="1794">(O151*O152*O153*O154*O155)</f>
        <v>0</v>
      </c>
      <c r="P156" s="104">
        <f t="shared" ref="P156" si="1795">(P151*P152*P153*P154*P155)</f>
        <v>0</v>
      </c>
      <c r="Q156" s="104">
        <f t="shared" ref="Q156" si="1796">(Q151*Q152*Q153*Q154*Q155)</f>
        <v>0</v>
      </c>
      <c r="R156" s="104">
        <f t="shared" ref="R156" si="1797">(R151*R152*R153*R154*R155)</f>
        <v>0</v>
      </c>
      <c r="S156" s="104">
        <f t="shared" ref="S156" si="1798">(S151*S152*S153*S154*S155)</f>
        <v>0</v>
      </c>
      <c r="T156" s="104">
        <f t="shared" ref="T156" si="1799">(T151*T152*T153*T154*T155)</f>
        <v>0</v>
      </c>
      <c r="U156" s="104">
        <f t="shared" ref="U156" si="1800">(U151*U152*U153*U154*U155)</f>
        <v>0</v>
      </c>
      <c r="V156" s="104">
        <f t="shared" ref="V156" si="1801">(V151*V152*V153*V154*V155)</f>
        <v>0</v>
      </c>
      <c r="W156" s="104">
        <f t="shared" ref="W156" si="1802">(W151*W152*W153*W154*W155)</f>
        <v>0</v>
      </c>
      <c r="X156" s="104">
        <f t="shared" ref="X156" si="1803">(X151*X152*X153*X154*X155)</f>
        <v>0</v>
      </c>
      <c r="Y156" s="104">
        <f t="shared" ref="Y156" si="1804">(Y151*Y152*Y153*Y154*Y155)</f>
        <v>0</v>
      </c>
      <c r="Z156" s="104">
        <f t="shared" ref="Z156" si="1805">(Z151*Z152*Z153*Z154*Z155)</f>
        <v>0</v>
      </c>
      <c r="AA156" s="104">
        <f t="shared" ref="AA156" si="1806">(AA151*AA152*AA153*AA154*AA155)</f>
        <v>0</v>
      </c>
      <c r="AB156" s="104">
        <f t="shared" ref="AB156" si="1807">(AB151*AB152*AB153*AB154*AB155)</f>
        <v>0</v>
      </c>
      <c r="AC156" s="104">
        <f t="shared" ref="AC156" si="1808">(AC151*AC152*AC153*AC154*AC155)</f>
        <v>0</v>
      </c>
      <c r="AD156" s="104">
        <f t="shared" ref="AD156" si="1809">(AD151*AD152*AD153*AD154*AD155)</f>
        <v>0</v>
      </c>
      <c r="AE156" s="104">
        <f t="shared" ref="AE156" si="1810">(AE151*AE152*AE153*AE154*AE155)</f>
        <v>0</v>
      </c>
      <c r="AF156" s="104">
        <f t="shared" ref="AF156" si="1811">(AF151*AF152*AF153*AF154*AF155)</f>
        <v>0</v>
      </c>
      <c r="AG156" s="104">
        <f t="shared" ref="AG156" si="1812">(AG151*AG152*AG153*AG154*AG155)</f>
        <v>0</v>
      </c>
      <c r="AH156" s="104">
        <f t="shared" ref="AH156" si="1813">(AH151*AH152*AH153*AH154*AH155)</f>
        <v>0</v>
      </c>
      <c r="AI156" s="104">
        <f t="shared" ref="AI156" si="1814">(AI151*AI152*AI153*AI154*AI155)</f>
        <v>0</v>
      </c>
      <c r="AJ156" s="104">
        <f t="shared" ref="AJ156" si="1815">(AJ151*AJ152*AJ153*AJ154*AJ155)</f>
        <v>0</v>
      </c>
      <c r="AK156" s="104">
        <f t="shared" ref="AK156" si="1816">(AK151*AK152*AK153*AK154*AK155)</f>
        <v>0</v>
      </c>
      <c r="AL156" s="104">
        <f t="shared" ref="AL156" si="1817">(AL151*AL152*AL153*AL154*AL155)</f>
        <v>0</v>
      </c>
      <c r="AM156" s="104">
        <f t="shared" ref="AM156" si="1818">(AM151*AM152*AM153*AM154*AM155)</f>
        <v>0</v>
      </c>
      <c r="AN156" s="104">
        <f t="shared" ref="AN156" si="1819">(AN151*AN152*AN153*AN154*AN155)</f>
        <v>0</v>
      </c>
      <c r="AO156" s="104">
        <f t="shared" ref="AO156" si="1820">(AO151*AO152*AO153*AO154*AO155)</f>
        <v>0</v>
      </c>
      <c r="AP156" s="104">
        <f t="shared" ref="AP156" si="1821">(AP151*AP152*AP153*AP154*AP155)</f>
        <v>0</v>
      </c>
      <c r="AQ156" s="104">
        <f t="shared" ref="AQ156" si="1822">(AQ151*AQ152*AQ153*AQ154*AQ155)</f>
        <v>0</v>
      </c>
      <c r="AR156" s="104">
        <f t="shared" ref="AR156" si="1823">(AR151*AR152*AR153*AR154*AR155)</f>
        <v>0</v>
      </c>
      <c r="AS156" s="104">
        <f t="shared" ref="AS156" si="1824">(AS151*AS152*AS153*AS154*AS155)</f>
        <v>0</v>
      </c>
      <c r="AT156" s="104">
        <f t="shared" ref="AT156" si="1825">(AT151*AT152*AT153*AT154*AT155)</f>
        <v>0</v>
      </c>
      <c r="AU156" s="104">
        <f t="shared" ref="AU156" si="1826">(AU151*AU152*AU153*AU154*AU155)</f>
        <v>0</v>
      </c>
      <c r="AV156" s="104">
        <f t="shared" ref="AV156" si="1827">(AV151*AV152*AV153*AV154*AV155)</f>
        <v>0</v>
      </c>
      <c r="AW156" s="104">
        <f t="shared" ref="AW156" si="1828">(AW151*AW152*AW153*AW154*AW155)</f>
        <v>0</v>
      </c>
      <c r="AX156" s="104">
        <f t="shared" ref="AX156" si="1829">(AX151*AX152*AX153*AX154*AX155)</f>
        <v>0</v>
      </c>
      <c r="AY156" s="104">
        <f t="shared" ref="AY156" si="1830">(AY151*AY152*AY153*AY154*AY155)</f>
        <v>0</v>
      </c>
      <c r="AZ156" s="104">
        <f t="shared" ref="AZ156" si="1831">(AZ151*AZ152*AZ153*AZ154*AZ155)</f>
        <v>0</v>
      </c>
      <c r="BA156" s="104">
        <f t="shared" ref="BA156" si="1832">(BA151*BA152*BA153*BA154*BA155)</f>
        <v>0</v>
      </c>
      <c r="BB156" s="104">
        <f t="shared" ref="BB156" si="1833">(BB151*BB152*BB153*BB154*BB155)</f>
        <v>0</v>
      </c>
      <c r="BC156" s="104">
        <f t="shared" ref="BC156" si="1834">(BC151*BC152*BC153*BC154*BC155)</f>
        <v>0</v>
      </c>
      <c r="BD156" s="104">
        <f t="shared" ref="BD156" si="1835">(BD151*BD152*BD153*BD154*BD155)</f>
        <v>0</v>
      </c>
      <c r="BE156" s="104">
        <f t="shared" ref="BE156" si="1836">(BE151*BE152*BE153*BE154*BE155)</f>
        <v>0</v>
      </c>
      <c r="BF156" s="104">
        <f t="shared" ref="BF156" si="1837">(BF151*BF152*BF153*BF154*BF155)</f>
        <v>0</v>
      </c>
      <c r="BG156" s="104">
        <f t="shared" ref="BG156" si="1838">(BG151*BG152*BG153*BG154*BG155)</f>
        <v>0</v>
      </c>
      <c r="BH156" s="104">
        <f t="shared" ref="BH156" si="1839">(BH151*BH152*BH153*BH154*BH155)</f>
        <v>0</v>
      </c>
      <c r="BI156" s="104">
        <f t="shared" ref="BI156" si="1840">(BI151*BI152*BI153*BI154*BI155)</f>
        <v>0</v>
      </c>
      <c r="BJ156" s="104">
        <f t="shared" ref="BJ156" si="1841">(BJ151*BJ152*BJ153*BJ154*BJ155)</f>
        <v>0</v>
      </c>
      <c r="BK156" s="104">
        <f t="shared" ref="BK156" si="1842">(BK151*BK152*BK153*BK154*BK155)</f>
        <v>0</v>
      </c>
      <c r="BL156" s="104">
        <f t="shared" ref="BL156" si="1843">(BL151*BL152*BL153*BL154*BL155)</f>
        <v>0</v>
      </c>
      <c r="BM156" s="104">
        <f t="shared" ref="BM156" si="1844">(BM151*BM152*BM153*BM154*BM155)</f>
        <v>0</v>
      </c>
      <c r="BN156" s="104">
        <f t="shared" ref="BN156" si="1845">(BN151*BN152*BN153*BN154*BN155)</f>
        <v>0</v>
      </c>
      <c r="BO156" s="104">
        <f t="shared" ref="BO156" si="1846">(BO151*BO152*BO153*BO154*BO155)</f>
        <v>0</v>
      </c>
      <c r="BP156" s="104">
        <f t="shared" ref="BP156" si="1847">(BP151*BP152*BP153*BP154*BP155)</f>
        <v>0</v>
      </c>
      <c r="BQ156" s="104">
        <f t="shared" ref="BQ156" si="1848">(BQ151*BQ152*BQ153*BQ154*BQ155)</f>
        <v>0</v>
      </c>
      <c r="BR156" s="104">
        <f t="shared" ref="BR156" si="1849">(BR151*BR152*BR153*BR154*BR155)</f>
        <v>0</v>
      </c>
      <c r="BS156" s="104">
        <f t="shared" ref="BS156" si="1850">(BS151*BS152*BS153*BS154*BS155)</f>
        <v>0</v>
      </c>
      <c r="BT156" s="104">
        <f t="shared" ref="BT156" si="1851">(BT151*BT152*BT153*BT154*BT155)</f>
        <v>0</v>
      </c>
      <c r="BU156" s="104">
        <f t="shared" ref="BU156" si="1852">(BU151*BU152*BU153*BU154*BU155)</f>
        <v>0</v>
      </c>
      <c r="BV156" s="104">
        <f t="shared" ref="BV156" si="1853">(BV151*BV152*BV153*BV154*BV155)</f>
        <v>0</v>
      </c>
      <c r="BW156" s="104">
        <f t="shared" ref="BW156" si="1854">(BW151*BW152*BW153*BW154*BW155)</f>
        <v>0</v>
      </c>
      <c r="BX156" s="104">
        <f t="shared" ref="BX156" si="1855">(BX151*BX152*BX153*BX154*BX155)</f>
        <v>0</v>
      </c>
      <c r="BY156" s="104">
        <f t="shared" ref="BY156" si="1856">(BY151*BY152*BY153*BY154*BY155)</f>
        <v>0</v>
      </c>
      <c r="BZ156" s="104">
        <f t="shared" ref="BZ156" si="1857">(BZ151*BZ152*BZ153*BZ154*BZ155)</f>
        <v>0</v>
      </c>
      <c r="CA156" s="104">
        <f t="shared" ref="CA156" si="1858">(CA151*CA152*CA153*CA154*CA155)</f>
        <v>0</v>
      </c>
      <c r="CB156" s="104">
        <f t="shared" ref="CB156" si="1859">(CB151*CB152*CB153*CB154*CB155)</f>
        <v>0</v>
      </c>
      <c r="CC156" s="104">
        <f t="shared" ref="CC156" si="1860">(CC151*CC152*CC153*CC154*CC155)</f>
        <v>0</v>
      </c>
      <c r="CD156" s="104">
        <f t="shared" ref="CD156" si="1861">(CD151*CD152*CD153*CD154*CD155)</f>
        <v>0</v>
      </c>
      <c r="CE156" s="104">
        <f t="shared" ref="CE156" si="1862">(CE151*CE152*CE153*CE154*CE155)</f>
        <v>0</v>
      </c>
      <c r="CF156" s="104">
        <f t="shared" ref="CF156" si="1863">(CF151*CF152*CF153*CF154*CF155)</f>
        <v>0</v>
      </c>
      <c r="CG156" s="104">
        <f t="shared" ref="CG156" si="1864">(CG151*CG152*CG153*CG154*CG155)</f>
        <v>0</v>
      </c>
      <c r="CH156" s="104">
        <f t="shared" ref="CH156" si="1865">(CH151*CH152*CH153*CH154*CH155)</f>
        <v>0</v>
      </c>
      <c r="CI156" s="104">
        <f t="shared" ref="CI156" si="1866">(CI151*CI152*CI153*CI154*CI155)</f>
        <v>0</v>
      </c>
      <c r="CJ156" s="104">
        <f t="shared" ref="CJ156" si="1867">(CJ151*CJ152*CJ153*CJ154*CJ155)</f>
        <v>0</v>
      </c>
      <c r="CK156" s="104">
        <f t="shared" ref="CK156" si="1868">(CK151*CK152*CK153*CK154*CK155)</f>
        <v>0</v>
      </c>
      <c r="CL156" s="104">
        <f t="shared" ref="CL156" si="1869">(CL151*CL152*CL153*CL154*CL155)</f>
        <v>0</v>
      </c>
      <c r="CM156" s="104">
        <f t="shared" ref="CM156" si="1870">(CM151*CM152*CM153*CM154*CM155)</f>
        <v>0</v>
      </c>
      <c r="CN156" s="104">
        <f t="shared" ref="CN156" si="1871">(CN151*CN152*CN153*CN154*CN155)</f>
        <v>0</v>
      </c>
      <c r="CO156" s="104">
        <f t="shared" ref="CO156" si="1872">(CO151*CO152*CO153*CO154*CO155)</f>
        <v>0</v>
      </c>
      <c r="CP156" s="104">
        <f t="shared" ref="CP156" si="1873">(CP151*CP152*CP153*CP154*CP155)</f>
        <v>0</v>
      </c>
      <c r="CQ156" s="104">
        <f t="shared" ref="CQ156" si="1874">(CQ151*CQ152*CQ153*CQ154*CQ155)</f>
        <v>0</v>
      </c>
      <c r="CR156" s="104">
        <f t="shared" ref="CR156" si="1875">(CR151*CR152*CR153*CR154*CR155)</f>
        <v>0</v>
      </c>
      <c r="CS156" s="104">
        <f t="shared" ref="CS156" si="1876">(CS151*CS152*CS153*CS154*CS155)</f>
        <v>0</v>
      </c>
      <c r="CT156" s="104">
        <f t="shared" ref="CT156" si="1877">(CT151*CT152*CT153*CT154*CT155)</f>
        <v>0</v>
      </c>
      <c r="CU156" s="104">
        <f t="shared" ref="CU156" si="1878">(CU151*CU152*CU153*CU154*CU155)</f>
        <v>0</v>
      </c>
      <c r="CV156" s="104">
        <f t="shared" ref="CV156" si="1879">(CV151*CV152*CV153*CV154*CV155)</f>
        <v>0</v>
      </c>
      <c r="CW156" s="104">
        <f t="shared" ref="CW156" si="1880">(CW151*CW152*CW153*CW154*CW155)</f>
        <v>0</v>
      </c>
      <c r="CX156" s="104">
        <f t="shared" ref="CX156" si="1881">(CX151*CX152*CX153*CX154*CX155)</f>
        <v>0</v>
      </c>
      <c r="CY156" s="104">
        <f t="shared" ref="CY156" si="1882">(CY151*CY152*CY153*CY154*CY155)</f>
        <v>0</v>
      </c>
      <c r="CZ156" s="104">
        <f t="shared" ref="CZ156" si="1883">(CZ151*CZ152*CZ153*CZ154*CZ155)</f>
        <v>0</v>
      </c>
      <c r="DA156" s="105">
        <f t="shared" ref="DA156" si="1884">(DA151*DA152*DA153*DA154*DA155)</f>
        <v>0</v>
      </c>
    </row>
    <row r="157" spans="1:105" ht="13.9">
      <c r="A157" s="34" t="s">
        <v>20</v>
      </c>
      <c r="B157" s="28" t="s">
        <v>51</v>
      </c>
    </row>
    <row r="158" spans="1:105" ht="13.9">
      <c r="A158" s="35" t="s">
        <v>21</v>
      </c>
      <c r="B158" s="26" t="s">
        <v>43</v>
      </c>
      <c r="C158" s="4" t="s">
        <v>21</v>
      </c>
      <c r="D158" s="2" t="s">
        <v>44</v>
      </c>
      <c r="E158" s="2" t="s">
        <v>29</v>
      </c>
      <c r="F158" s="5" t="s">
        <v>30</v>
      </c>
      <c r="G158" s="2">
        <v>1</v>
      </c>
      <c r="H158" s="2">
        <v>2</v>
      </c>
      <c r="I158" s="2">
        <v>3</v>
      </c>
      <c r="J158" s="2">
        <v>4</v>
      </c>
      <c r="K158" s="2">
        <v>5</v>
      </c>
      <c r="L158" s="2">
        <v>6</v>
      </c>
      <c r="M158" s="2">
        <v>7</v>
      </c>
      <c r="N158" s="2">
        <v>8</v>
      </c>
      <c r="O158" s="2">
        <v>9</v>
      </c>
      <c r="P158" s="2">
        <v>10</v>
      </c>
      <c r="Q158" s="2">
        <v>11</v>
      </c>
      <c r="R158" s="2">
        <v>12</v>
      </c>
      <c r="S158" s="2">
        <v>13</v>
      </c>
      <c r="T158" s="2">
        <v>14</v>
      </c>
      <c r="U158" s="2">
        <v>15</v>
      </c>
      <c r="V158" s="2">
        <v>16</v>
      </c>
      <c r="W158" s="2">
        <v>17</v>
      </c>
      <c r="X158" s="2">
        <v>18</v>
      </c>
      <c r="Y158" s="2">
        <v>19</v>
      </c>
      <c r="Z158" s="2">
        <v>20</v>
      </c>
      <c r="AA158" s="2">
        <v>21</v>
      </c>
      <c r="AB158" s="2">
        <v>22</v>
      </c>
      <c r="AC158" s="2">
        <v>23</v>
      </c>
      <c r="AD158" s="2">
        <v>24</v>
      </c>
      <c r="AE158" s="2">
        <v>25</v>
      </c>
      <c r="AF158" s="2">
        <v>26</v>
      </c>
      <c r="AG158" s="2">
        <v>27</v>
      </c>
      <c r="AH158" s="2">
        <v>28</v>
      </c>
      <c r="AI158" s="2">
        <v>29</v>
      </c>
      <c r="AJ158" s="2">
        <v>30</v>
      </c>
      <c r="AK158" s="2">
        <v>31</v>
      </c>
      <c r="AL158" s="2">
        <v>32</v>
      </c>
      <c r="AM158" s="2">
        <v>33</v>
      </c>
      <c r="AN158" s="2">
        <v>34</v>
      </c>
      <c r="AO158" s="2">
        <v>35</v>
      </c>
      <c r="AP158" s="2">
        <v>36</v>
      </c>
      <c r="AQ158" s="2">
        <v>37</v>
      </c>
      <c r="AR158" s="2">
        <v>38</v>
      </c>
      <c r="AS158" s="2">
        <v>39</v>
      </c>
      <c r="AT158" s="2">
        <v>40</v>
      </c>
      <c r="AU158" s="2">
        <v>41</v>
      </c>
      <c r="AV158" s="2">
        <v>42</v>
      </c>
      <c r="AW158" s="2">
        <v>43</v>
      </c>
      <c r="AX158" s="2">
        <v>44</v>
      </c>
      <c r="AY158" s="2">
        <v>45</v>
      </c>
      <c r="AZ158" s="2">
        <v>46</v>
      </c>
      <c r="BA158" s="2">
        <v>47</v>
      </c>
      <c r="BB158" s="2">
        <v>48</v>
      </c>
      <c r="BC158" s="2">
        <v>49</v>
      </c>
      <c r="BD158" s="2">
        <v>50</v>
      </c>
      <c r="BE158" s="2">
        <v>51</v>
      </c>
      <c r="BF158" s="2">
        <v>52</v>
      </c>
      <c r="BG158" s="2">
        <v>53</v>
      </c>
      <c r="BH158" s="2">
        <v>54</v>
      </c>
      <c r="BI158" s="2">
        <v>55</v>
      </c>
      <c r="BJ158" s="2">
        <v>56</v>
      </c>
      <c r="BK158" s="2">
        <v>57</v>
      </c>
      <c r="BL158" s="2">
        <v>58</v>
      </c>
      <c r="BM158" s="2">
        <v>59</v>
      </c>
      <c r="BN158" s="2">
        <v>60</v>
      </c>
      <c r="BO158" s="2">
        <v>61</v>
      </c>
      <c r="BP158" s="2">
        <v>62</v>
      </c>
      <c r="BQ158" s="2">
        <v>63</v>
      </c>
      <c r="BR158" s="2">
        <v>64</v>
      </c>
      <c r="BS158" s="2">
        <v>65</v>
      </c>
      <c r="BT158" s="2">
        <v>66</v>
      </c>
      <c r="BU158" s="2">
        <v>67</v>
      </c>
      <c r="BV158" s="2">
        <v>68</v>
      </c>
      <c r="BW158" s="2">
        <v>69</v>
      </c>
      <c r="BX158" s="2">
        <v>70</v>
      </c>
      <c r="BY158" s="2">
        <v>71</v>
      </c>
      <c r="BZ158" s="2">
        <v>72</v>
      </c>
      <c r="CA158" s="2">
        <v>73</v>
      </c>
      <c r="CB158" s="2">
        <v>74</v>
      </c>
      <c r="CC158" s="2">
        <v>75</v>
      </c>
      <c r="CD158" s="2">
        <v>76</v>
      </c>
      <c r="CE158" s="2">
        <v>77</v>
      </c>
      <c r="CF158" s="2">
        <v>78</v>
      </c>
      <c r="CG158" s="2">
        <v>79</v>
      </c>
      <c r="CH158" s="2">
        <v>80</v>
      </c>
      <c r="CI158" s="2">
        <v>81</v>
      </c>
      <c r="CJ158" s="2">
        <v>82</v>
      </c>
      <c r="CK158" s="2">
        <v>83</v>
      </c>
      <c r="CL158" s="2">
        <v>84</v>
      </c>
      <c r="CM158" s="2">
        <v>85</v>
      </c>
      <c r="CN158" s="2">
        <v>86</v>
      </c>
      <c r="CO158" s="2">
        <v>87</v>
      </c>
      <c r="CP158" s="2">
        <v>88</v>
      </c>
      <c r="CQ158" s="2">
        <v>89</v>
      </c>
      <c r="CR158" s="2">
        <v>90</v>
      </c>
      <c r="CS158" s="2">
        <v>91</v>
      </c>
      <c r="CT158" s="2">
        <v>92</v>
      </c>
      <c r="CU158" s="2">
        <v>93</v>
      </c>
      <c r="CV158" s="2">
        <v>94</v>
      </c>
      <c r="CW158" s="2">
        <v>95</v>
      </c>
      <c r="CX158" s="2">
        <v>96</v>
      </c>
      <c r="CY158" s="2">
        <v>97</v>
      </c>
      <c r="CZ158" s="2">
        <v>98</v>
      </c>
      <c r="DA158" s="2">
        <v>99</v>
      </c>
    </row>
    <row r="159" spans="1:105" ht="13.9">
      <c r="A159" s="35" t="s">
        <v>21</v>
      </c>
      <c r="B159" s="26" t="s">
        <v>43</v>
      </c>
      <c r="D159" s="2" t="s">
        <v>45</v>
      </c>
      <c r="F159" s="7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</row>
    <row r="160" spans="1:105" ht="13.9">
      <c r="A160" s="35" t="s">
        <v>21</v>
      </c>
      <c r="B160" s="26" t="s">
        <v>43</v>
      </c>
      <c r="D160" s="2" t="s">
        <v>46</v>
      </c>
      <c r="F160" s="7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</row>
    <row r="161" spans="1:105" ht="13.9">
      <c r="A161" s="35" t="s">
        <v>21</v>
      </c>
      <c r="B161" s="26" t="s">
        <v>43</v>
      </c>
      <c r="D161" s="2" t="s">
        <v>47</v>
      </c>
      <c r="F161" s="7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</row>
    <row r="162" spans="1:105" ht="13.9">
      <c r="A162" s="35" t="s">
        <v>21</v>
      </c>
      <c r="B162" s="26" t="s">
        <v>43</v>
      </c>
      <c r="D162" s="2" t="s">
        <v>48</v>
      </c>
      <c r="F162" s="7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</row>
    <row r="163" spans="1:105" ht="14.25" thickBot="1">
      <c r="A163" s="35" t="s">
        <v>21</v>
      </c>
      <c r="B163" s="26" t="s">
        <v>43</v>
      </c>
      <c r="D163" s="2" t="s">
        <v>34</v>
      </c>
      <c r="F163" s="7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</row>
    <row r="164" spans="1:105" ht="14.25" thickBot="1">
      <c r="A164" s="35" t="s">
        <v>21</v>
      </c>
      <c r="B164" s="26" t="s">
        <v>43</v>
      </c>
      <c r="D164" s="4" t="s">
        <v>35</v>
      </c>
      <c r="E164" s="23">
        <f>NPV(Summaries!$E$2,H164:DA164)+F164+G164</f>
        <v>0</v>
      </c>
      <c r="F164" s="103">
        <f>(F159*F160*F161*F162*F163)</f>
        <v>0</v>
      </c>
      <c r="G164" s="104">
        <f t="shared" ref="G164" si="1885">(G159*G160*G161*G162*G163)</f>
        <v>0</v>
      </c>
      <c r="H164" s="104">
        <f t="shared" ref="H164" si="1886">(H159*H160*H161*H162*H163)</f>
        <v>0</v>
      </c>
      <c r="I164" s="104">
        <f t="shared" ref="I164" si="1887">(I159*I160*I161*I162*I163)</f>
        <v>0</v>
      </c>
      <c r="J164" s="104">
        <f t="shared" ref="J164" si="1888">(J159*J160*J161*J162*J163)</f>
        <v>0</v>
      </c>
      <c r="K164" s="104">
        <f t="shared" ref="K164" si="1889">(K159*K160*K161*K162*K163)</f>
        <v>0</v>
      </c>
      <c r="L164" s="104">
        <f t="shared" ref="L164" si="1890">(L159*L160*L161*L162*L163)</f>
        <v>0</v>
      </c>
      <c r="M164" s="104">
        <f t="shared" ref="M164" si="1891">(M159*M160*M161*M162*M163)</f>
        <v>0</v>
      </c>
      <c r="N164" s="104">
        <f t="shared" ref="N164" si="1892">(N159*N160*N161*N162*N163)</f>
        <v>0</v>
      </c>
      <c r="O164" s="104">
        <f t="shared" ref="O164" si="1893">(O159*O160*O161*O162*O163)</f>
        <v>0</v>
      </c>
      <c r="P164" s="104">
        <f t="shared" ref="P164" si="1894">(P159*P160*P161*P162*P163)</f>
        <v>0</v>
      </c>
      <c r="Q164" s="104">
        <f t="shared" ref="Q164" si="1895">(Q159*Q160*Q161*Q162*Q163)</f>
        <v>0</v>
      </c>
      <c r="R164" s="104">
        <f t="shared" ref="R164" si="1896">(R159*R160*R161*R162*R163)</f>
        <v>0</v>
      </c>
      <c r="S164" s="104">
        <f t="shared" ref="S164" si="1897">(S159*S160*S161*S162*S163)</f>
        <v>0</v>
      </c>
      <c r="T164" s="104">
        <f t="shared" ref="T164" si="1898">(T159*T160*T161*T162*T163)</f>
        <v>0</v>
      </c>
      <c r="U164" s="104">
        <f t="shared" ref="U164" si="1899">(U159*U160*U161*U162*U163)</f>
        <v>0</v>
      </c>
      <c r="V164" s="104">
        <f t="shared" ref="V164" si="1900">(V159*V160*V161*V162*V163)</f>
        <v>0</v>
      </c>
      <c r="W164" s="104">
        <f t="shared" ref="W164" si="1901">(W159*W160*W161*W162*W163)</f>
        <v>0</v>
      </c>
      <c r="X164" s="104">
        <f t="shared" ref="X164" si="1902">(X159*X160*X161*X162*X163)</f>
        <v>0</v>
      </c>
      <c r="Y164" s="104">
        <f t="shared" ref="Y164" si="1903">(Y159*Y160*Y161*Y162*Y163)</f>
        <v>0</v>
      </c>
      <c r="Z164" s="104">
        <f t="shared" ref="Z164" si="1904">(Z159*Z160*Z161*Z162*Z163)</f>
        <v>0</v>
      </c>
      <c r="AA164" s="104">
        <f t="shared" ref="AA164" si="1905">(AA159*AA160*AA161*AA162*AA163)</f>
        <v>0</v>
      </c>
      <c r="AB164" s="104">
        <f t="shared" ref="AB164" si="1906">(AB159*AB160*AB161*AB162*AB163)</f>
        <v>0</v>
      </c>
      <c r="AC164" s="104">
        <f t="shared" ref="AC164" si="1907">(AC159*AC160*AC161*AC162*AC163)</f>
        <v>0</v>
      </c>
      <c r="AD164" s="104">
        <f t="shared" ref="AD164" si="1908">(AD159*AD160*AD161*AD162*AD163)</f>
        <v>0</v>
      </c>
      <c r="AE164" s="104">
        <f t="shared" ref="AE164" si="1909">(AE159*AE160*AE161*AE162*AE163)</f>
        <v>0</v>
      </c>
      <c r="AF164" s="104">
        <f t="shared" ref="AF164" si="1910">(AF159*AF160*AF161*AF162*AF163)</f>
        <v>0</v>
      </c>
      <c r="AG164" s="104">
        <f t="shared" ref="AG164" si="1911">(AG159*AG160*AG161*AG162*AG163)</f>
        <v>0</v>
      </c>
      <c r="AH164" s="104">
        <f t="shared" ref="AH164" si="1912">(AH159*AH160*AH161*AH162*AH163)</f>
        <v>0</v>
      </c>
      <c r="AI164" s="104">
        <f t="shared" ref="AI164" si="1913">(AI159*AI160*AI161*AI162*AI163)</f>
        <v>0</v>
      </c>
      <c r="AJ164" s="104">
        <f t="shared" ref="AJ164" si="1914">(AJ159*AJ160*AJ161*AJ162*AJ163)</f>
        <v>0</v>
      </c>
      <c r="AK164" s="104">
        <f t="shared" ref="AK164" si="1915">(AK159*AK160*AK161*AK162*AK163)</f>
        <v>0</v>
      </c>
      <c r="AL164" s="104">
        <f t="shared" ref="AL164" si="1916">(AL159*AL160*AL161*AL162*AL163)</f>
        <v>0</v>
      </c>
      <c r="AM164" s="104">
        <f t="shared" ref="AM164" si="1917">(AM159*AM160*AM161*AM162*AM163)</f>
        <v>0</v>
      </c>
      <c r="AN164" s="104">
        <f t="shared" ref="AN164" si="1918">(AN159*AN160*AN161*AN162*AN163)</f>
        <v>0</v>
      </c>
      <c r="AO164" s="104">
        <f t="shared" ref="AO164" si="1919">(AO159*AO160*AO161*AO162*AO163)</f>
        <v>0</v>
      </c>
      <c r="AP164" s="104">
        <f t="shared" ref="AP164" si="1920">(AP159*AP160*AP161*AP162*AP163)</f>
        <v>0</v>
      </c>
      <c r="AQ164" s="104">
        <f t="shared" ref="AQ164" si="1921">(AQ159*AQ160*AQ161*AQ162*AQ163)</f>
        <v>0</v>
      </c>
      <c r="AR164" s="104">
        <f t="shared" ref="AR164" si="1922">(AR159*AR160*AR161*AR162*AR163)</f>
        <v>0</v>
      </c>
      <c r="AS164" s="104">
        <f t="shared" ref="AS164" si="1923">(AS159*AS160*AS161*AS162*AS163)</f>
        <v>0</v>
      </c>
      <c r="AT164" s="104">
        <f t="shared" ref="AT164" si="1924">(AT159*AT160*AT161*AT162*AT163)</f>
        <v>0</v>
      </c>
      <c r="AU164" s="104">
        <f t="shared" ref="AU164" si="1925">(AU159*AU160*AU161*AU162*AU163)</f>
        <v>0</v>
      </c>
      <c r="AV164" s="104">
        <f t="shared" ref="AV164" si="1926">(AV159*AV160*AV161*AV162*AV163)</f>
        <v>0</v>
      </c>
      <c r="AW164" s="104">
        <f t="shared" ref="AW164" si="1927">(AW159*AW160*AW161*AW162*AW163)</f>
        <v>0</v>
      </c>
      <c r="AX164" s="104">
        <f t="shared" ref="AX164" si="1928">(AX159*AX160*AX161*AX162*AX163)</f>
        <v>0</v>
      </c>
      <c r="AY164" s="104">
        <f t="shared" ref="AY164" si="1929">(AY159*AY160*AY161*AY162*AY163)</f>
        <v>0</v>
      </c>
      <c r="AZ164" s="104">
        <f t="shared" ref="AZ164" si="1930">(AZ159*AZ160*AZ161*AZ162*AZ163)</f>
        <v>0</v>
      </c>
      <c r="BA164" s="104">
        <f t="shared" ref="BA164" si="1931">(BA159*BA160*BA161*BA162*BA163)</f>
        <v>0</v>
      </c>
      <c r="BB164" s="104">
        <f t="shared" ref="BB164" si="1932">(BB159*BB160*BB161*BB162*BB163)</f>
        <v>0</v>
      </c>
      <c r="BC164" s="104">
        <f t="shared" ref="BC164" si="1933">(BC159*BC160*BC161*BC162*BC163)</f>
        <v>0</v>
      </c>
      <c r="BD164" s="104">
        <f t="shared" ref="BD164" si="1934">(BD159*BD160*BD161*BD162*BD163)</f>
        <v>0</v>
      </c>
      <c r="BE164" s="104">
        <f t="shared" ref="BE164" si="1935">(BE159*BE160*BE161*BE162*BE163)</f>
        <v>0</v>
      </c>
      <c r="BF164" s="104">
        <f t="shared" ref="BF164" si="1936">(BF159*BF160*BF161*BF162*BF163)</f>
        <v>0</v>
      </c>
      <c r="BG164" s="104">
        <f t="shared" ref="BG164" si="1937">(BG159*BG160*BG161*BG162*BG163)</f>
        <v>0</v>
      </c>
      <c r="BH164" s="104">
        <f t="shared" ref="BH164" si="1938">(BH159*BH160*BH161*BH162*BH163)</f>
        <v>0</v>
      </c>
      <c r="BI164" s="104">
        <f t="shared" ref="BI164" si="1939">(BI159*BI160*BI161*BI162*BI163)</f>
        <v>0</v>
      </c>
      <c r="BJ164" s="104">
        <f t="shared" ref="BJ164" si="1940">(BJ159*BJ160*BJ161*BJ162*BJ163)</f>
        <v>0</v>
      </c>
      <c r="BK164" s="104">
        <f t="shared" ref="BK164" si="1941">(BK159*BK160*BK161*BK162*BK163)</f>
        <v>0</v>
      </c>
      <c r="BL164" s="104">
        <f t="shared" ref="BL164" si="1942">(BL159*BL160*BL161*BL162*BL163)</f>
        <v>0</v>
      </c>
      <c r="BM164" s="104">
        <f t="shared" ref="BM164" si="1943">(BM159*BM160*BM161*BM162*BM163)</f>
        <v>0</v>
      </c>
      <c r="BN164" s="104">
        <f t="shared" ref="BN164" si="1944">(BN159*BN160*BN161*BN162*BN163)</f>
        <v>0</v>
      </c>
      <c r="BO164" s="104">
        <f t="shared" ref="BO164" si="1945">(BO159*BO160*BO161*BO162*BO163)</f>
        <v>0</v>
      </c>
      <c r="BP164" s="104">
        <f t="shared" ref="BP164" si="1946">(BP159*BP160*BP161*BP162*BP163)</f>
        <v>0</v>
      </c>
      <c r="BQ164" s="104">
        <f t="shared" ref="BQ164" si="1947">(BQ159*BQ160*BQ161*BQ162*BQ163)</f>
        <v>0</v>
      </c>
      <c r="BR164" s="104">
        <f t="shared" ref="BR164" si="1948">(BR159*BR160*BR161*BR162*BR163)</f>
        <v>0</v>
      </c>
      <c r="BS164" s="104">
        <f t="shared" ref="BS164" si="1949">(BS159*BS160*BS161*BS162*BS163)</f>
        <v>0</v>
      </c>
      <c r="BT164" s="104">
        <f t="shared" ref="BT164" si="1950">(BT159*BT160*BT161*BT162*BT163)</f>
        <v>0</v>
      </c>
      <c r="BU164" s="104">
        <f t="shared" ref="BU164" si="1951">(BU159*BU160*BU161*BU162*BU163)</f>
        <v>0</v>
      </c>
      <c r="BV164" s="104">
        <f t="shared" ref="BV164" si="1952">(BV159*BV160*BV161*BV162*BV163)</f>
        <v>0</v>
      </c>
      <c r="BW164" s="104">
        <f t="shared" ref="BW164" si="1953">(BW159*BW160*BW161*BW162*BW163)</f>
        <v>0</v>
      </c>
      <c r="BX164" s="104">
        <f t="shared" ref="BX164" si="1954">(BX159*BX160*BX161*BX162*BX163)</f>
        <v>0</v>
      </c>
      <c r="BY164" s="104">
        <f t="shared" ref="BY164" si="1955">(BY159*BY160*BY161*BY162*BY163)</f>
        <v>0</v>
      </c>
      <c r="BZ164" s="104">
        <f t="shared" ref="BZ164" si="1956">(BZ159*BZ160*BZ161*BZ162*BZ163)</f>
        <v>0</v>
      </c>
      <c r="CA164" s="104">
        <f t="shared" ref="CA164" si="1957">(CA159*CA160*CA161*CA162*CA163)</f>
        <v>0</v>
      </c>
      <c r="CB164" s="104">
        <f t="shared" ref="CB164" si="1958">(CB159*CB160*CB161*CB162*CB163)</f>
        <v>0</v>
      </c>
      <c r="CC164" s="104">
        <f t="shared" ref="CC164" si="1959">(CC159*CC160*CC161*CC162*CC163)</f>
        <v>0</v>
      </c>
      <c r="CD164" s="104">
        <f t="shared" ref="CD164" si="1960">(CD159*CD160*CD161*CD162*CD163)</f>
        <v>0</v>
      </c>
      <c r="CE164" s="104">
        <f t="shared" ref="CE164" si="1961">(CE159*CE160*CE161*CE162*CE163)</f>
        <v>0</v>
      </c>
      <c r="CF164" s="104">
        <f t="shared" ref="CF164" si="1962">(CF159*CF160*CF161*CF162*CF163)</f>
        <v>0</v>
      </c>
      <c r="CG164" s="104">
        <f t="shared" ref="CG164" si="1963">(CG159*CG160*CG161*CG162*CG163)</f>
        <v>0</v>
      </c>
      <c r="CH164" s="104">
        <f t="shared" ref="CH164" si="1964">(CH159*CH160*CH161*CH162*CH163)</f>
        <v>0</v>
      </c>
      <c r="CI164" s="104">
        <f t="shared" ref="CI164" si="1965">(CI159*CI160*CI161*CI162*CI163)</f>
        <v>0</v>
      </c>
      <c r="CJ164" s="104">
        <f t="shared" ref="CJ164" si="1966">(CJ159*CJ160*CJ161*CJ162*CJ163)</f>
        <v>0</v>
      </c>
      <c r="CK164" s="104">
        <f t="shared" ref="CK164" si="1967">(CK159*CK160*CK161*CK162*CK163)</f>
        <v>0</v>
      </c>
      <c r="CL164" s="104">
        <f t="shared" ref="CL164" si="1968">(CL159*CL160*CL161*CL162*CL163)</f>
        <v>0</v>
      </c>
      <c r="CM164" s="104">
        <f t="shared" ref="CM164" si="1969">(CM159*CM160*CM161*CM162*CM163)</f>
        <v>0</v>
      </c>
      <c r="CN164" s="104">
        <f t="shared" ref="CN164" si="1970">(CN159*CN160*CN161*CN162*CN163)</f>
        <v>0</v>
      </c>
      <c r="CO164" s="104">
        <f t="shared" ref="CO164" si="1971">(CO159*CO160*CO161*CO162*CO163)</f>
        <v>0</v>
      </c>
      <c r="CP164" s="104">
        <f t="shared" ref="CP164" si="1972">(CP159*CP160*CP161*CP162*CP163)</f>
        <v>0</v>
      </c>
      <c r="CQ164" s="104">
        <f t="shared" ref="CQ164" si="1973">(CQ159*CQ160*CQ161*CQ162*CQ163)</f>
        <v>0</v>
      </c>
      <c r="CR164" s="104">
        <f t="shared" ref="CR164" si="1974">(CR159*CR160*CR161*CR162*CR163)</f>
        <v>0</v>
      </c>
      <c r="CS164" s="104">
        <f t="shared" ref="CS164" si="1975">(CS159*CS160*CS161*CS162*CS163)</f>
        <v>0</v>
      </c>
      <c r="CT164" s="104">
        <f t="shared" ref="CT164" si="1976">(CT159*CT160*CT161*CT162*CT163)</f>
        <v>0</v>
      </c>
      <c r="CU164" s="104">
        <f t="shared" ref="CU164" si="1977">(CU159*CU160*CU161*CU162*CU163)</f>
        <v>0</v>
      </c>
      <c r="CV164" s="104">
        <f t="shared" ref="CV164" si="1978">(CV159*CV160*CV161*CV162*CV163)</f>
        <v>0</v>
      </c>
      <c r="CW164" s="104">
        <f t="shared" ref="CW164" si="1979">(CW159*CW160*CW161*CW162*CW163)</f>
        <v>0</v>
      </c>
      <c r="CX164" s="104">
        <f t="shared" ref="CX164" si="1980">(CX159*CX160*CX161*CX162*CX163)</f>
        <v>0</v>
      </c>
      <c r="CY164" s="104">
        <f t="shared" ref="CY164" si="1981">(CY159*CY160*CY161*CY162*CY163)</f>
        <v>0</v>
      </c>
      <c r="CZ164" s="104">
        <f t="shared" ref="CZ164" si="1982">(CZ159*CZ160*CZ161*CZ162*CZ163)</f>
        <v>0</v>
      </c>
      <c r="DA164" s="105">
        <f t="shared" ref="DA164" si="1983">(DA159*DA160*DA161*DA162*DA163)</f>
        <v>0</v>
      </c>
    </row>
    <row r="165" spans="1:105" ht="13.9">
      <c r="A165" s="35" t="s">
        <v>21</v>
      </c>
      <c r="B165" s="26" t="s">
        <v>43</v>
      </c>
    </row>
    <row r="166" spans="1:105" ht="13.9">
      <c r="A166" s="35" t="s">
        <v>21</v>
      </c>
      <c r="B166" s="27" t="s">
        <v>49</v>
      </c>
      <c r="C166" s="4" t="s">
        <v>21</v>
      </c>
      <c r="D166" s="2" t="s">
        <v>50</v>
      </c>
      <c r="E166" s="2" t="s">
        <v>29</v>
      </c>
      <c r="F166" s="5" t="s">
        <v>30</v>
      </c>
      <c r="G166" s="2">
        <v>1</v>
      </c>
      <c r="H166" s="2">
        <v>2</v>
      </c>
      <c r="I166" s="2">
        <v>3</v>
      </c>
      <c r="J166" s="2">
        <v>4</v>
      </c>
      <c r="K166" s="2">
        <v>5</v>
      </c>
      <c r="L166" s="2">
        <v>6</v>
      </c>
      <c r="M166" s="2">
        <v>7</v>
      </c>
      <c r="N166" s="2">
        <v>8</v>
      </c>
      <c r="O166" s="2">
        <v>9</v>
      </c>
      <c r="P166" s="2">
        <v>10</v>
      </c>
      <c r="Q166" s="2">
        <v>11</v>
      </c>
      <c r="R166" s="2">
        <v>12</v>
      </c>
      <c r="S166" s="2">
        <v>13</v>
      </c>
      <c r="T166" s="2">
        <v>14</v>
      </c>
      <c r="U166" s="2">
        <v>15</v>
      </c>
      <c r="V166" s="2">
        <v>16</v>
      </c>
      <c r="W166" s="2">
        <v>17</v>
      </c>
      <c r="X166" s="2">
        <v>18</v>
      </c>
      <c r="Y166" s="2">
        <v>19</v>
      </c>
      <c r="Z166" s="2">
        <v>20</v>
      </c>
      <c r="AA166" s="2">
        <v>21</v>
      </c>
      <c r="AB166" s="2">
        <v>22</v>
      </c>
      <c r="AC166" s="2">
        <v>23</v>
      </c>
      <c r="AD166" s="2">
        <v>24</v>
      </c>
      <c r="AE166" s="2">
        <v>25</v>
      </c>
      <c r="AF166" s="2">
        <v>26</v>
      </c>
      <c r="AG166" s="2">
        <v>27</v>
      </c>
      <c r="AH166" s="2">
        <v>28</v>
      </c>
      <c r="AI166" s="2">
        <v>29</v>
      </c>
      <c r="AJ166" s="2">
        <v>30</v>
      </c>
      <c r="AK166" s="2">
        <v>31</v>
      </c>
      <c r="AL166" s="2">
        <v>32</v>
      </c>
      <c r="AM166" s="2">
        <v>33</v>
      </c>
      <c r="AN166" s="2">
        <v>34</v>
      </c>
      <c r="AO166" s="2">
        <v>35</v>
      </c>
      <c r="AP166" s="2">
        <v>36</v>
      </c>
      <c r="AQ166" s="2">
        <v>37</v>
      </c>
      <c r="AR166" s="2">
        <v>38</v>
      </c>
      <c r="AS166" s="2">
        <v>39</v>
      </c>
      <c r="AT166" s="2">
        <v>40</v>
      </c>
      <c r="AU166" s="2">
        <v>41</v>
      </c>
      <c r="AV166" s="2">
        <v>42</v>
      </c>
      <c r="AW166" s="2">
        <v>43</v>
      </c>
      <c r="AX166" s="2">
        <v>44</v>
      </c>
      <c r="AY166" s="2">
        <v>45</v>
      </c>
      <c r="AZ166" s="2">
        <v>46</v>
      </c>
      <c r="BA166" s="2">
        <v>47</v>
      </c>
      <c r="BB166" s="2">
        <v>48</v>
      </c>
      <c r="BC166" s="2">
        <v>49</v>
      </c>
      <c r="BD166" s="2">
        <v>50</v>
      </c>
      <c r="BE166" s="2">
        <v>51</v>
      </c>
      <c r="BF166" s="2">
        <v>52</v>
      </c>
      <c r="BG166" s="2">
        <v>53</v>
      </c>
      <c r="BH166" s="2">
        <v>54</v>
      </c>
      <c r="BI166" s="2">
        <v>55</v>
      </c>
      <c r="BJ166" s="2">
        <v>56</v>
      </c>
      <c r="BK166" s="2">
        <v>57</v>
      </c>
      <c r="BL166" s="2">
        <v>58</v>
      </c>
      <c r="BM166" s="2">
        <v>59</v>
      </c>
      <c r="BN166" s="2">
        <v>60</v>
      </c>
      <c r="BO166" s="2">
        <v>61</v>
      </c>
      <c r="BP166" s="2">
        <v>62</v>
      </c>
      <c r="BQ166" s="2">
        <v>63</v>
      </c>
      <c r="BR166" s="2">
        <v>64</v>
      </c>
      <c r="BS166" s="2">
        <v>65</v>
      </c>
      <c r="BT166" s="2">
        <v>66</v>
      </c>
      <c r="BU166" s="2">
        <v>67</v>
      </c>
      <c r="BV166" s="2">
        <v>68</v>
      </c>
      <c r="BW166" s="2">
        <v>69</v>
      </c>
      <c r="BX166" s="2">
        <v>70</v>
      </c>
      <c r="BY166" s="2">
        <v>71</v>
      </c>
      <c r="BZ166" s="2">
        <v>72</v>
      </c>
      <c r="CA166" s="2">
        <v>73</v>
      </c>
      <c r="CB166" s="2">
        <v>74</v>
      </c>
      <c r="CC166" s="2">
        <v>75</v>
      </c>
      <c r="CD166" s="2">
        <v>76</v>
      </c>
      <c r="CE166" s="2">
        <v>77</v>
      </c>
      <c r="CF166" s="2">
        <v>78</v>
      </c>
      <c r="CG166" s="2">
        <v>79</v>
      </c>
      <c r="CH166" s="2">
        <v>80</v>
      </c>
      <c r="CI166" s="2">
        <v>81</v>
      </c>
      <c r="CJ166" s="2">
        <v>82</v>
      </c>
      <c r="CK166" s="2">
        <v>83</v>
      </c>
      <c r="CL166" s="2">
        <v>84</v>
      </c>
      <c r="CM166" s="2">
        <v>85</v>
      </c>
      <c r="CN166" s="2">
        <v>86</v>
      </c>
      <c r="CO166" s="2">
        <v>87</v>
      </c>
      <c r="CP166" s="2">
        <v>88</v>
      </c>
      <c r="CQ166" s="2">
        <v>89</v>
      </c>
      <c r="CR166" s="2">
        <v>90</v>
      </c>
      <c r="CS166" s="2">
        <v>91</v>
      </c>
      <c r="CT166" s="2">
        <v>92</v>
      </c>
      <c r="CU166" s="2">
        <v>93</v>
      </c>
      <c r="CV166" s="2">
        <v>94</v>
      </c>
      <c r="CW166" s="2">
        <v>95</v>
      </c>
      <c r="CX166" s="2">
        <v>96</v>
      </c>
      <c r="CY166" s="2">
        <v>97</v>
      </c>
      <c r="CZ166" s="2">
        <v>98</v>
      </c>
      <c r="DA166" s="2">
        <v>99</v>
      </c>
    </row>
    <row r="167" spans="1:105" ht="13.9">
      <c r="A167" s="35" t="s">
        <v>21</v>
      </c>
      <c r="B167" s="27" t="s">
        <v>49</v>
      </c>
      <c r="D167" s="2" t="s">
        <v>45</v>
      </c>
      <c r="F167" s="7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</row>
    <row r="168" spans="1:105" ht="13.9">
      <c r="A168" s="35" t="s">
        <v>21</v>
      </c>
      <c r="B168" s="27" t="s">
        <v>49</v>
      </c>
      <c r="D168" s="2" t="s">
        <v>46</v>
      </c>
      <c r="F168" s="7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</row>
    <row r="169" spans="1:105" ht="13.9">
      <c r="A169" s="35" t="s">
        <v>21</v>
      </c>
      <c r="B169" s="27" t="s">
        <v>49</v>
      </c>
      <c r="D169" s="2" t="s">
        <v>47</v>
      </c>
      <c r="F169" s="7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</row>
    <row r="170" spans="1:105" ht="13.9">
      <c r="A170" s="35" t="s">
        <v>21</v>
      </c>
      <c r="B170" s="27" t="s">
        <v>49</v>
      </c>
      <c r="D170" s="2" t="s">
        <v>48</v>
      </c>
      <c r="F170" s="7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</row>
    <row r="171" spans="1:105" ht="14.25" thickBot="1">
      <c r="A171" s="35" t="s">
        <v>21</v>
      </c>
      <c r="B171" s="27" t="s">
        <v>49</v>
      </c>
      <c r="D171" s="2" t="s">
        <v>34</v>
      </c>
      <c r="F171" s="7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</row>
    <row r="172" spans="1:105" ht="14.25" thickBot="1">
      <c r="A172" s="35" t="s">
        <v>21</v>
      </c>
      <c r="B172" s="27" t="s">
        <v>49</v>
      </c>
      <c r="D172" s="4" t="s">
        <v>35</v>
      </c>
      <c r="E172" s="23">
        <f>NPV(Summaries!$E$2,H172:DA172)+F172+G172</f>
        <v>0</v>
      </c>
      <c r="F172" s="103">
        <f>(F167*F168*F169*F170*F171)</f>
        <v>0</v>
      </c>
      <c r="G172" s="104">
        <f t="shared" ref="G172" si="1984">(G167*G168*G169*G170*G171)</f>
        <v>0</v>
      </c>
      <c r="H172" s="104">
        <f t="shared" ref="H172" si="1985">(H167*H168*H169*H170*H171)</f>
        <v>0</v>
      </c>
      <c r="I172" s="104">
        <f t="shared" ref="I172" si="1986">(I167*I168*I169*I170*I171)</f>
        <v>0</v>
      </c>
      <c r="J172" s="104">
        <f t="shared" ref="J172" si="1987">(J167*J168*J169*J170*J171)</f>
        <v>0</v>
      </c>
      <c r="K172" s="104">
        <f t="shared" ref="K172" si="1988">(K167*K168*K169*K170*K171)</f>
        <v>0</v>
      </c>
      <c r="L172" s="104">
        <f t="shared" ref="L172" si="1989">(L167*L168*L169*L170*L171)</f>
        <v>0</v>
      </c>
      <c r="M172" s="104">
        <f t="shared" ref="M172" si="1990">(M167*M168*M169*M170*M171)</f>
        <v>0</v>
      </c>
      <c r="N172" s="104">
        <f t="shared" ref="N172" si="1991">(N167*N168*N169*N170*N171)</f>
        <v>0</v>
      </c>
      <c r="O172" s="104">
        <f t="shared" ref="O172" si="1992">(O167*O168*O169*O170*O171)</f>
        <v>0</v>
      </c>
      <c r="P172" s="104">
        <f t="shared" ref="P172" si="1993">(P167*P168*P169*P170*P171)</f>
        <v>0</v>
      </c>
      <c r="Q172" s="104">
        <f t="shared" ref="Q172" si="1994">(Q167*Q168*Q169*Q170*Q171)</f>
        <v>0</v>
      </c>
      <c r="R172" s="104">
        <f t="shared" ref="R172" si="1995">(R167*R168*R169*R170*R171)</f>
        <v>0</v>
      </c>
      <c r="S172" s="104">
        <f t="shared" ref="S172" si="1996">(S167*S168*S169*S170*S171)</f>
        <v>0</v>
      </c>
      <c r="T172" s="104">
        <f t="shared" ref="T172" si="1997">(T167*T168*T169*T170*T171)</f>
        <v>0</v>
      </c>
      <c r="U172" s="104">
        <f t="shared" ref="U172" si="1998">(U167*U168*U169*U170*U171)</f>
        <v>0</v>
      </c>
      <c r="V172" s="104">
        <f t="shared" ref="V172" si="1999">(V167*V168*V169*V170*V171)</f>
        <v>0</v>
      </c>
      <c r="W172" s="104">
        <f t="shared" ref="W172" si="2000">(W167*W168*W169*W170*W171)</f>
        <v>0</v>
      </c>
      <c r="X172" s="104">
        <f t="shared" ref="X172" si="2001">(X167*X168*X169*X170*X171)</f>
        <v>0</v>
      </c>
      <c r="Y172" s="104">
        <f t="shared" ref="Y172" si="2002">(Y167*Y168*Y169*Y170*Y171)</f>
        <v>0</v>
      </c>
      <c r="Z172" s="104">
        <f t="shared" ref="Z172" si="2003">(Z167*Z168*Z169*Z170*Z171)</f>
        <v>0</v>
      </c>
      <c r="AA172" s="104">
        <f t="shared" ref="AA172" si="2004">(AA167*AA168*AA169*AA170*AA171)</f>
        <v>0</v>
      </c>
      <c r="AB172" s="104">
        <f t="shared" ref="AB172" si="2005">(AB167*AB168*AB169*AB170*AB171)</f>
        <v>0</v>
      </c>
      <c r="AC172" s="104">
        <f t="shared" ref="AC172" si="2006">(AC167*AC168*AC169*AC170*AC171)</f>
        <v>0</v>
      </c>
      <c r="AD172" s="104">
        <f t="shared" ref="AD172" si="2007">(AD167*AD168*AD169*AD170*AD171)</f>
        <v>0</v>
      </c>
      <c r="AE172" s="104">
        <f t="shared" ref="AE172" si="2008">(AE167*AE168*AE169*AE170*AE171)</f>
        <v>0</v>
      </c>
      <c r="AF172" s="104">
        <f t="shared" ref="AF172" si="2009">(AF167*AF168*AF169*AF170*AF171)</f>
        <v>0</v>
      </c>
      <c r="AG172" s="104">
        <f t="shared" ref="AG172" si="2010">(AG167*AG168*AG169*AG170*AG171)</f>
        <v>0</v>
      </c>
      <c r="AH172" s="104">
        <f t="shared" ref="AH172" si="2011">(AH167*AH168*AH169*AH170*AH171)</f>
        <v>0</v>
      </c>
      <c r="AI172" s="104">
        <f t="shared" ref="AI172" si="2012">(AI167*AI168*AI169*AI170*AI171)</f>
        <v>0</v>
      </c>
      <c r="AJ172" s="104">
        <f t="shared" ref="AJ172" si="2013">(AJ167*AJ168*AJ169*AJ170*AJ171)</f>
        <v>0</v>
      </c>
      <c r="AK172" s="104">
        <f t="shared" ref="AK172" si="2014">(AK167*AK168*AK169*AK170*AK171)</f>
        <v>0</v>
      </c>
      <c r="AL172" s="104">
        <f t="shared" ref="AL172" si="2015">(AL167*AL168*AL169*AL170*AL171)</f>
        <v>0</v>
      </c>
      <c r="AM172" s="104">
        <f t="shared" ref="AM172" si="2016">(AM167*AM168*AM169*AM170*AM171)</f>
        <v>0</v>
      </c>
      <c r="AN172" s="104">
        <f t="shared" ref="AN172" si="2017">(AN167*AN168*AN169*AN170*AN171)</f>
        <v>0</v>
      </c>
      <c r="AO172" s="104">
        <f t="shared" ref="AO172" si="2018">(AO167*AO168*AO169*AO170*AO171)</f>
        <v>0</v>
      </c>
      <c r="AP172" s="104">
        <f t="shared" ref="AP172" si="2019">(AP167*AP168*AP169*AP170*AP171)</f>
        <v>0</v>
      </c>
      <c r="AQ172" s="104">
        <f t="shared" ref="AQ172" si="2020">(AQ167*AQ168*AQ169*AQ170*AQ171)</f>
        <v>0</v>
      </c>
      <c r="AR172" s="104">
        <f t="shared" ref="AR172" si="2021">(AR167*AR168*AR169*AR170*AR171)</f>
        <v>0</v>
      </c>
      <c r="AS172" s="104">
        <f t="shared" ref="AS172" si="2022">(AS167*AS168*AS169*AS170*AS171)</f>
        <v>0</v>
      </c>
      <c r="AT172" s="104">
        <f t="shared" ref="AT172" si="2023">(AT167*AT168*AT169*AT170*AT171)</f>
        <v>0</v>
      </c>
      <c r="AU172" s="104">
        <f t="shared" ref="AU172" si="2024">(AU167*AU168*AU169*AU170*AU171)</f>
        <v>0</v>
      </c>
      <c r="AV172" s="104">
        <f t="shared" ref="AV172" si="2025">(AV167*AV168*AV169*AV170*AV171)</f>
        <v>0</v>
      </c>
      <c r="AW172" s="104">
        <f t="shared" ref="AW172" si="2026">(AW167*AW168*AW169*AW170*AW171)</f>
        <v>0</v>
      </c>
      <c r="AX172" s="104">
        <f t="shared" ref="AX172" si="2027">(AX167*AX168*AX169*AX170*AX171)</f>
        <v>0</v>
      </c>
      <c r="AY172" s="104">
        <f t="shared" ref="AY172" si="2028">(AY167*AY168*AY169*AY170*AY171)</f>
        <v>0</v>
      </c>
      <c r="AZ172" s="104">
        <f t="shared" ref="AZ172" si="2029">(AZ167*AZ168*AZ169*AZ170*AZ171)</f>
        <v>0</v>
      </c>
      <c r="BA172" s="104">
        <f t="shared" ref="BA172" si="2030">(BA167*BA168*BA169*BA170*BA171)</f>
        <v>0</v>
      </c>
      <c r="BB172" s="104">
        <f t="shared" ref="BB172" si="2031">(BB167*BB168*BB169*BB170*BB171)</f>
        <v>0</v>
      </c>
      <c r="BC172" s="104">
        <f t="shared" ref="BC172" si="2032">(BC167*BC168*BC169*BC170*BC171)</f>
        <v>0</v>
      </c>
      <c r="BD172" s="104">
        <f t="shared" ref="BD172" si="2033">(BD167*BD168*BD169*BD170*BD171)</f>
        <v>0</v>
      </c>
      <c r="BE172" s="104">
        <f t="shared" ref="BE172" si="2034">(BE167*BE168*BE169*BE170*BE171)</f>
        <v>0</v>
      </c>
      <c r="BF172" s="104">
        <f t="shared" ref="BF172" si="2035">(BF167*BF168*BF169*BF170*BF171)</f>
        <v>0</v>
      </c>
      <c r="BG172" s="104">
        <f t="shared" ref="BG172" si="2036">(BG167*BG168*BG169*BG170*BG171)</f>
        <v>0</v>
      </c>
      <c r="BH172" s="104">
        <f t="shared" ref="BH172" si="2037">(BH167*BH168*BH169*BH170*BH171)</f>
        <v>0</v>
      </c>
      <c r="BI172" s="104">
        <f t="shared" ref="BI172" si="2038">(BI167*BI168*BI169*BI170*BI171)</f>
        <v>0</v>
      </c>
      <c r="BJ172" s="104">
        <f t="shared" ref="BJ172" si="2039">(BJ167*BJ168*BJ169*BJ170*BJ171)</f>
        <v>0</v>
      </c>
      <c r="BK172" s="104">
        <f t="shared" ref="BK172" si="2040">(BK167*BK168*BK169*BK170*BK171)</f>
        <v>0</v>
      </c>
      <c r="BL172" s="104">
        <f t="shared" ref="BL172" si="2041">(BL167*BL168*BL169*BL170*BL171)</f>
        <v>0</v>
      </c>
      <c r="BM172" s="104">
        <f t="shared" ref="BM172" si="2042">(BM167*BM168*BM169*BM170*BM171)</f>
        <v>0</v>
      </c>
      <c r="BN172" s="104">
        <f t="shared" ref="BN172" si="2043">(BN167*BN168*BN169*BN170*BN171)</f>
        <v>0</v>
      </c>
      <c r="BO172" s="104">
        <f t="shared" ref="BO172" si="2044">(BO167*BO168*BO169*BO170*BO171)</f>
        <v>0</v>
      </c>
      <c r="BP172" s="104">
        <f t="shared" ref="BP172" si="2045">(BP167*BP168*BP169*BP170*BP171)</f>
        <v>0</v>
      </c>
      <c r="BQ172" s="104">
        <f t="shared" ref="BQ172" si="2046">(BQ167*BQ168*BQ169*BQ170*BQ171)</f>
        <v>0</v>
      </c>
      <c r="BR172" s="104">
        <f t="shared" ref="BR172" si="2047">(BR167*BR168*BR169*BR170*BR171)</f>
        <v>0</v>
      </c>
      <c r="BS172" s="104">
        <f t="shared" ref="BS172" si="2048">(BS167*BS168*BS169*BS170*BS171)</f>
        <v>0</v>
      </c>
      <c r="BT172" s="104">
        <f t="shared" ref="BT172" si="2049">(BT167*BT168*BT169*BT170*BT171)</f>
        <v>0</v>
      </c>
      <c r="BU172" s="104">
        <f t="shared" ref="BU172" si="2050">(BU167*BU168*BU169*BU170*BU171)</f>
        <v>0</v>
      </c>
      <c r="BV172" s="104">
        <f t="shared" ref="BV172" si="2051">(BV167*BV168*BV169*BV170*BV171)</f>
        <v>0</v>
      </c>
      <c r="BW172" s="104">
        <f t="shared" ref="BW172" si="2052">(BW167*BW168*BW169*BW170*BW171)</f>
        <v>0</v>
      </c>
      <c r="BX172" s="104">
        <f t="shared" ref="BX172" si="2053">(BX167*BX168*BX169*BX170*BX171)</f>
        <v>0</v>
      </c>
      <c r="BY172" s="104">
        <f t="shared" ref="BY172" si="2054">(BY167*BY168*BY169*BY170*BY171)</f>
        <v>0</v>
      </c>
      <c r="BZ172" s="104">
        <f t="shared" ref="BZ172" si="2055">(BZ167*BZ168*BZ169*BZ170*BZ171)</f>
        <v>0</v>
      </c>
      <c r="CA172" s="104">
        <f t="shared" ref="CA172" si="2056">(CA167*CA168*CA169*CA170*CA171)</f>
        <v>0</v>
      </c>
      <c r="CB172" s="104">
        <f t="shared" ref="CB172" si="2057">(CB167*CB168*CB169*CB170*CB171)</f>
        <v>0</v>
      </c>
      <c r="CC172" s="104">
        <f t="shared" ref="CC172" si="2058">(CC167*CC168*CC169*CC170*CC171)</f>
        <v>0</v>
      </c>
      <c r="CD172" s="104">
        <f t="shared" ref="CD172" si="2059">(CD167*CD168*CD169*CD170*CD171)</f>
        <v>0</v>
      </c>
      <c r="CE172" s="104">
        <f t="shared" ref="CE172" si="2060">(CE167*CE168*CE169*CE170*CE171)</f>
        <v>0</v>
      </c>
      <c r="CF172" s="104">
        <f t="shared" ref="CF172" si="2061">(CF167*CF168*CF169*CF170*CF171)</f>
        <v>0</v>
      </c>
      <c r="CG172" s="104">
        <f t="shared" ref="CG172" si="2062">(CG167*CG168*CG169*CG170*CG171)</f>
        <v>0</v>
      </c>
      <c r="CH172" s="104">
        <f t="shared" ref="CH172" si="2063">(CH167*CH168*CH169*CH170*CH171)</f>
        <v>0</v>
      </c>
      <c r="CI172" s="104">
        <f t="shared" ref="CI172" si="2064">(CI167*CI168*CI169*CI170*CI171)</f>
        <v>0</v>
      </c>
      <c r="CJ172" s="104">
        <f t="shared" ref="CJ172" si="2065">(CJ167*CJ168*CJ169*CJ170*CJ171)</f>
        <v>0</v>
      </c>
      <c r="CK172" s="104">
        <f t="shared" ref="CK172" si="2066">(CK167*CK168*CK169*CK170*CK171)</f>
        <v>0</v>
      </c>
      <c r="CL172" s="104">
        <f t="shared" ref="CL172" si="2067">(CL167*CL168*CL169*CL170*CL171)</f>
        <v>0</v>
      </c>
      <c r="CM172" s="104">
        <f t="shared" ref="CM172" si="2068">(CM167*CM168*CM169*CM170*CM171)</f>
        <v>0</v>
      </c>
      <c r="CN172" s="104">
        <f t="shared" ref="CN172" si="2069">(CN167*CN168*CN169*CN170*CN171)</f>
        <v>0</v>
      </c>
      <c r="CO172" s="104">
        <f t="shared" ref="CO172" si="2070">(CO167*CO168*CO169*CO170*CO171)</f>
        <v>0</v>
      </c>
      <c r="CP172" s="104">
        <f t="shared" ref="CP172" si="2071">(CP167*CP168*CP169*CP170*CP171)</f>
        <v>0</v>
      </c>
      <c r="CQ172" s="104">
        <f t="shared" ref="CQ172" si="2072">(CQ167*CQ168*CQ169*CQ170*CQ171)</f>
        <v>0</v>
      </c>
      <c r="CR172" s="104">
        <f t="shared" ref="CR172" si="2073">(CR167*CR168*CR169*CR170*CR171)</f>
        <v>0</v>
      </c>
      <c r="CS172" s="104">
        <f t="shared" ref="CS172" si="2074">(CS167*CS168*CS169*CS170*CS171)</f>
        <v>0</v>
      </c>
      <c r="CT172" s="104">
        <f t="shared" ref="CT172" si="2075">(CT167*CT168*CT169*CT170*CT171)</f>
        <v>0</v>
      </c>
      <c r="CU172" s="104">
        <f t="shared" ref="CU172" si="2076">(CU167*CU168*CU169*CU170*CU171)</f>
        <v>0</v>
      </c>
      <c r="CV172" s="104">
        <f t="shared" ref="CV172" si="2077">(CV167*CV168*CV169*CV170*CV171)</f>
        <v>0</v>
      </c>
      <c r="CW172" s="104">
        <f t="shared" ref="CW172" si="2078">(CW167*CW168*CW169*CW170*CW171)</f>
        <v>0</v>
      </c>
      <c r="CX172" s="104">
        <f t="shared" ref="CX172" si="2079">(CX167*CX168*CX169*CX170*CX171)</f>
        <v>0</v>
      </c>
      <c r="CY172" s="104">
        <f t="shared" ref="CY172" si="2080">(CY167*CY168*CY169*CY170*CY171)</f>
        <v>0</v>
      </c>
      <c r="CZ172" s="104">
        <f t="shared" ref="CZ172" si="2081">(CZ167*CZ168*CZ169*CZ170*CZ171)</f>
        <v>0</v>
      </c>
      <c r="DA172" s="105">
        <f t="shared" ref="DA172" si="2082">(DA167*DA168*DA169*DA170*DA171)</f>
        <v>0</v>
      </c>
    </row>
    <row r="173" spans="1:105" ht="13.9">
      <c r="A173" s="35" t="s">
        <v>21</v>
      </c>
      <c r="B173" s="27" t="s">
        <v>49</v>
      </c>
    </row>
    <row r="174" spans="1:105" ht="13.9">
      <c r="A174" s="35" t="s">
        <v>21</v>
      </c>
      <c r="B174" s="28" t="s">
        <v>51</v>
      </c>
      <c r="C174" s="4" t="s">
        <v>21</v>
      </c>
      <c r="D174" s="2" t="s">
        <v>52</v>
      </c>
      <c r="E174" s="2" t="s">
        <v>29</v>
      </c>
      <c r="F174" s="5" t="s">
        <v>30</v>
      </c>
      <c r="G174" s="2">
        <v>1</v>
      </c>
      <c r="H174" s="2">
        <v>2</v>
      </c>
      <c r="I174" s="2">
        <v>3</v>
      </c>
      <c r="J174" s="2">
        <v>4</v>
      </c>
      <c r="K174" s="2">
        <v>5</v>
      </c>
      <c r="L174" s="2">
        <v>6</v>
      </c>
      <c r="M174" s="2">
        <v>7</v>
      </c>
      <c r="N174" s="2">
        <v>8</v>
      </c>
      <c r="O174" s="2">
        <v>9</v>
      </c>
      <c r="P174" s="2">
        <v>10</v>
      </c>
      <c r="Q174" s="2">
        <v>11</v>
      </c>
      <c r="R174" s="2">
        <v>12</v>
      </c>
      <c r="S174" s="2">
        <v>13</v>
      </c>
      <c r="T174" s="2">
        <v>14</v>
      </c>
      <c r="U174" s="2">
        <v>15</v>
      </c>
      <c r="V174" s="2">
        <v>16</v>
      </c>
      <c r="W174" s="2">
        <v>17</v>
      </c>
      <c r="X174" s="2">
        <v>18</v>
      </c>
      <c r="Y174" s="2">
        <v>19</v>
      </c>
      <c r="Z174" s="2">
        <v>20</v>
      </c>
      <c r="AA174" s="2">
        <v>21</v>
      </c>
      <c r="AB174" s="2">
        <v>22</v>
      </c>
      <c r="AC174" s="2">
        <v>23</v>
      </c>
      <c r="AD174" s="2">
        <v>24</v>
      </c>
      <c r="AE174" s="2">
        <v>25</v>
      </c>
      <c r="AF174" s="2">
        <v>26</v>
      </c>
      <c r="AG174" s="2">
        <v>27</v>
      </c>
      <c r="AH174" s="2">
        <v>28</v>
      </c>
      <c r="AI174" s="2">
        <v>29</v>
      </c>
      <c r="AJ174" s="2">
        <v>30</v>
      </c>
      <c r="AK174" s="2">
        <v>31</v>
      </c>
      <c r="AL174" s="2">
        <v>32</v>
      </c>
      <c r="AM174" s="2">
        <v>33</v>
      </c>
      <c r="AN174" s="2">
        <v>34</v>
      </c>
      <c r="AO174" s="2">
        <v>35</v>
      </c>
      <c r="AP174" s="2">
        <v>36</v>
      </c>
      <c r="AQ174" s="2">
        <v>37</v>
      </c>
      <c r="AR174" s="2">
        <v>38</v>
      </c>
      <c r="AS174" s="2">
        <v>39</v>
      </c>
      <c r="AT174" s="2">
        <v>40</v>
      </c>
      <c r="AU174" s="2">
        <v>41</v>
      </c>
      <c r="AV174" s="2">
        <v>42</v>
      </c>
      <c r="AW174" s="2">
        <v>43</v>
      </c>
      <c r="AX174" s="2">
        <v>44</v>
      </c>
      <c r="AY174" s="2">
        <v>45</v>
      </c>
      <c r="AZ174" s="2">
        <v>46</v>
      </c>
      <c r="BA174" s="2">
        <v>47</v>
      </c>
      <c r="BB174" s="2">
        <v>48</v>
      </c>
      <c r="BC174" s="2">
        <v>49</v>
      </c>
      <c r="BD174" s="2">
        <v>50</v>
      </c>
      <c r="BE174" s="2">
        <v>51</v>
      </c>
      <c r="BF174" s="2">
        <v>52</v>
      </c>
      <c r="BG174" s="2">
        <v>53</v>
      </c>
      <c r="BH174" s="2">
        <v>54</v>
      </c>
      <c r="BI174" s="2">
        <v>55</v>
      </c>
      <c r="BJ174" s="2">
        <v>56</v>
      </c>
      <c r="BK174" s="2">
        <v>57</v>
      </c>
      <c r="BL174" s="2">
        <v>58</v>
      </c>
      <c r="BM174" s="2">
        <v>59</v>
      </c>
      <c r="BN174" s="2">
        <v>60</v>
      </c>
      <c r="BO174" s="2">
        <v>61</v>
      </c>
      <c r="BP174" s="2">
        <v>62</v>
      </c>
      <c r="BQ174" s="2">
        <v>63</v>
      </c>
      <c r="BR174" s="2">
        <v>64</v>
      </c>
      <c r="BS174" s="2">
        <v>65</v>
      </c>
      <c r="BT174" s="2">
        <v>66</v>
      </c>
      <c r="BU174" s="2">
        <v>67</v>
      </c>
      <c r="BV174" s="2">
        <v>68</v>
      </c>
      <c r="BW174" s="2">
        <v>69</v>
      </c>
      <c r="BX174" s="2">
        <v>70</v>
      </c>
      <c r="BY174" s="2">
        <v>71</v>
      </c>
      <c r="BZ174" s="2">
        <v>72</v>
      </c>
      <c r="CA174" s="2">
        <v>73</v>
      </c>
      <c r="CB174" s="2">
        <v>74</v>
      </c>
      <c r="CC174" s="2">
        <v>75</v>
      </c>
      <c r="CD174" s="2">
        <v>76</v>
      </c>
      <c r="CE174" s="2">
        <v>77</v>
      </c>
      <c r="CF174" s="2">
        <v>78</v>
      </c>
      <c r="CG174" s="2">
        <v>79</v>
      </c>
      <c r="CH174" s="2">
        <v>80</v>
      </c>
      <c r="CI174" s="2">
        <v>81</v>
      </c>
      <c r="CJ174" s="2">
        <v>82</v>
      </c>
      <c r="CK174" s="2">
        <v>83</v>
      </c>
      <c r="CL174" s="2">
        <v>84</v>
      </c>
      <c r="CM174" s="2">
        <v>85</v>
      </c>
      <c r="CN174" s="2">
        <v>86</v>
      </c>
      <c r="CO174" s="2">
        <v>87</v>
      </c>
      <c r="CP174" s="2">
        <v>88</v>
      </c>
      <c r="CQ174" s="2">
        <v>89</v>
      </c>
      <c r="CR174" s="2">
        <v>90</v>
      </c>
      <c r="CS174" s="2">
        <v>91</v>
      </c>
      <c r="CT174" s="2">
        <v>92</v>
      </c>
      <c r="CU174" s="2">
        <v>93</v>
      </c>
      <c r="CV174" s="2">
        <v>94</v>
      </c>
      <c r="CW174" s="2">
        <v>95</v>
      </c>
      <c r="CX174" s="2">
        <v>96</v>
      </c>
      <c r="CY174" s="2">
        <v>97</v>
      </c>
      <c r="CZ174" s="2">
        <v>98</v>
      </c>
      <c r="DA174" s="2">
        <v>99</v>
      </c>
    </row>
    <row r="175" spans="1:105" ht="13.9">
      <c r="A175" s="35" t="s">
        <v>21</v>
      </c>
      <c r="B175" s="28" t="s">
        <v>51</v>
      </c>
      <c r="D175" s="2" t="s">
        <v>45</v>
      </c>
      <c r="F175" s="7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</row>
    <row r="176" spans="1:105" ht="13.9">
      <c r="A176" s="35" t="s">
        <v>21</v>
      </c>
      <c r="B176" s="28" t="s">
        <v>51</v>
      </c>
      <c r="D176" s="2" t="s">
        <v>46</v>
      </c>
      <c r="F176" s="7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</row>
    <row r="177" spans="1:105" ht="13.9">
      <c r="A177" s="35" t="s">
        <v>21</v>
      </c>
      <c r="B177" s="28" t="s">
        <v>51</v>
      </c>
      <c r="D177" s="2" t="s">
        <v>47</v>
      </c>
      <c r="F177" s="7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</row>
    <row r="178" spans="1:105" ht="13.9">
      <c r="A178" s="35" t="s">
        <v>21</v>
      </c>
      <c r="B178" s="28" t="s">
        <v>51</v>
      </c>
      <c r="D178" s="2" t="s">
        <v>48</v>
      </c>
      <c r="F178" s="7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</row>
    <row r="179" spans="1:105" ht="14.25" thickBot="1">
      <c r="A179" s="35" t="s">
        <v>21</v>
      </c>
      <c r="B179" s="28" t="s">
        <v>51</v>
      </c>
      <c r="D179" s="2" t="s">
        <v>34</v>
      </c>
      <c r="F179" s="7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</row>
    <row r="180" spans="1:105" ht="14.25" thickBot="1">
      <c r="A180" s="35" t="s">
        <v>21</v>
      </c>
      <c r="B180" s="28" t="s">
        <v>51</v>
      </c>
      <c r="D180" s="4" t="s">
        <v>35</v>
      </c>
      <c r="E180" s="23">
        <f>NPV(Summaries!$E$2,H180:DA180)+F180+G180</f>
        <v>0</v>
      </c>
      <c r="F180" s="103">
        <f>(F175*F176*F177*F178*F179)</f>
        <v>0</v>
      </c>
      <c r="G180" s="104">
        <f t="shared" ref="G180" si="2083">(G175*G176*G177*G178*G179)</f>
        <v>0</v>
      </c>
      <c r="H180" s="104">
        <f t="shared" ref="H180" si="2084">(H175*H176*H177*H178*H179)</f>
        <v>0</v>
      </c>
      <c r="I180" s="104">
        <f t="shared" ref="I180" si="2085">(I175*I176*I177*I178*I179)</f>
        <v>0</v>
      </c>
      <c r="J180" s="104">
        <f t="shared" ref="J180" si="2086">(J175*J176*J177*J178*J179)</f>
        <v>0</v>
      </c>
      <c r="K180" s="104">
        <f t="shared" ref="K180" si="2087">(K175*K176*K177*K178*K179)</f>
        <v>0</v>
      </c>
      <c r="L180" s="104">
        <f t="shared" ref="L180" si="2088">(L175*L176*L177*L178*L179)</f>
        <v>0</v>
      </c>
      <c r="M180" s="104">
        <f t="shared" ref="M180" si="2089">(M175*M176*M177*M178*M179)</f>
        <v>0</v>
      </c>
      <c r="N180" s="104">
        <f t="shared" ref="N180" si="2090">(N175*N176*N177*N178*N179)</f>
        <v>0</v>
      </c>
      <c r="O180" s="104">
        <f t="shared" ref="O180" si="2091">(O175*O176*O177*O178*O179)</f>
        <v>0</v>
      </c>
      <c r="P180" s="104">
        <f t="shared" ref="P180" si="2092">(P175*P176*P177*P178*P179)</f>
        <v>0</v>
      </c>
      <c r="Q180" s="104">
        <f t="shared" ref="Q180" si="2093">(Q175*Q176*Q177*Q178*Q179)</f>
        <v>0</v>
      </c>
      <c r="R180" s="104">
        <f t="shared" ref="R180" si="2094">(R175*R176*R177*R178*R179)</f>
        <v>0</v>
      </c>
      <c r="S180" s="104">
        <f t="shared" ref="S180" si="2095">(S175*S176*S177*S178*S179)</f>
        <v>0</v>
      </c>
      <c r="T180" s="104">
        <f t="shared" ref="T180" si="2096">(T175*T176*T177*T178*T179)</f>
        <v>0</v>
      </c>
      <c r="U180" s="104">
        <f t="shared" ref="U180" si="2097">(U175*U176*U177*U178*U179)</f>
        <v>0</v>
      </c>
      <c r="V180" s="104">
        <f t="shared" ref="V180" si="2098">(V175*V176*V177*V178*V179)</f>
        <v>0</v>
      </c>
      <c r="W180" s="104">
        <f t="shared" ref="W180" si="2099">(W175*W176*W177*W178*W179)</f>
        <v>0</v>
      </c>
      <c r="X180" s="104">
        <f t="shared" ref="X180" si="2100">(X175*X176*X177*X178*X179)</f>
        <v>0</v>
      </c>
      <c r="Y180" s="104">
        <f t="shared" ref="Y180" si="2101">(Y175*Y176*Y177*Y178*Y179)</f>
        <v>0</v>
      </c>
      <c r="Z180" s="104">
        <f t="shared" ref="Z180" si="2102">(Z175*Z176*Z177*Z178*Z179)</f>
        <v>0</v>
      </c>
      <c r="AA180" s="104">
        <f t="shared" ref="AA180" si="2103">(AA175*AA176*AA177*AA178*AA179)</f>
        <v>0</v>
      </c>
      <c r="AB180" s="104">
        <f t="shared" ref="AB180" si="2104">(AB175*AB176*AB177*AB178*AB179)</f>
        <v>0</v>
      </c>
      <c r="AC180" s="104">
        <f t="shared" ref="AC180" si="2105">(AC175*AC176*AC177*AC178*AC179)</f>
        <v>0</v>
      </c>
      <c r="AD180" s="104">
        <f t="shared" ref="AD180" si="2106">(AD175*AD176*AD177*AD178*AD179)</f>
        <v>0</v>
      </c>
      <c r="AE180" s="104">
        <f t="shared" ref="AE180" si="2107">(AE175*AE176*AE177*AE178*AE179)</f>
        <v>0</v>
      </c>
      <c r="AF180" s="104">
        <f t="shared" ref="AF180" si="2108">(AF175*AF176*AF177*AF178*AF179)</f>
        <v>0</v>
      </c>
      <c r="AG180" s="104">
        <f t="shared" ref="AG180" si="2109">(AG175*AG176*AG177*AG178*AG179)</f>
        <v>0</v>
      </c>
      <c r="AH180" s="104">
        <f t="shared" ref="AH180" si="2110">(AH175*AH176*AH177*AH178*AH179)</f>
        <v>0</v>
      </c>
      <c r="AI180" s="104">
        <f t="shared" ref="AI180" si="2111">(AI175*AI176*AI177*AI178*AI179)</f>
        <v>0</v>
      </c>
      <c r="AJ180" s="104">
        <f t="shared" ref="AJ180" si="2112">(AJ175*AJ176*AJ177*AJ178*AJ179)</f>
        <v>0</v>
      </c>
      <c r="AK180" s="104">
        <f t="shared" ref="AK180" si="2113">(AK175*AK176*AK177*AK178*AK179)</f>
        <v>0</v>
      </c>
      <c r="AL180" s="104">
        <f t="shared" ref="AL180" si="2114">(AL175*AL176*AL177*AL178*AL179)</f>
        <v>0</v>
      </c>
      <c r="AM180" s="104">
        <f t="shared" ref="AM180" si="2115">(AM175*AM176*AM177*AM178*AM179)</f>
        <v>0</v>
      </c>
      <c r="AN180" s="104">
        <f t="shared" ref="AN180" si="2116">(AN175*AN176*AN177*AN178*AN179)</f>
        <v>0</v>
      </c>
      <c r="AO180" s="104">
        <f t="shared" ref="AO180" si="2117">(AO175*AO176*AO177*AO178*AO179)</f>
        <v>0</v>
      </c>
      <c r="AP180" s="104">
        <f t="shared" ref="AP180" si="2118">(AP175*AP176*AP177*AP178*AP179)</f>
        <v>0</v>
      </c>
      <c r="AQ180" s="104">
        <f t="shared" ref="AQ180" si="2119">(AQ175*AQ176*AQ177*AQ178*AQ179)</f>
        <v>0</v>
      </c>
      <c r="AR180" s="104">
        <f t="shared" ref="AR180" si="2120">(AR175*AR176*AR177*AR178*AR179)</f>
        <v>0</v>
      </c>
      <c r="AS180" s="104">
        <f t="shared" ref="AS180" si="2121">(AS175*AS176*AS177*AS178*AS179)</f>
        <v>0</v>
      </c>
      <c r="AT180" s="104">
        <f t="shared" ref="AT180" si="2122">(AT175*AT176*AT177*AT178*AT179)</f>
        <v>0</v>
      </c>
      <c r="AU180" s="104">
        <f t="shared" ref="AU180" si="2123">(AU175*AU176*AU177*AU178*AU179)</f>
        <v>0</v>
      </c>
      <c r="AV180" s="104">
        <f t="shared" ref="AV180" si="2124">(AV175*AV176*AV177*AV178*AV179)</f>
        <v>0</v>
      </c>
      <c r="AW180" s="104">
        <f t="shared" ref="AW180" si="2125">(AW175*AW176*AW177*AW178*AW179)</f>
        <v>0</v>
      </c>
      <c r="AX180" s="104">
        <f t="shared" ref="AX180" si="2126">(AX175*AX176*AX177*AX178*AX179)</f>
        <v>0</v>
      </c>
      <c r="AY180" s="104">
        <f t="shared" ref="AY180" si="2127">(AY175*AY176*AY177*AY178*AY179)</f>
        <v>0</v>
      </c>
      <c r="AZ180" s="104">
        <f t="shared" ref="AZ180" si="2128">(AZ175*AZ176*AZ177*AZ178*AZ179)</f>
        <v>0</v>
      </c>
      <c r="BA180" s="104">
        <f t="shared" ref="BA180" si="2129">(BA175*BA176*BA177*BA178*BA179)</f>
        <v>0</v>
      </c>
      <c r="BB180" s="104">
        <f t="shared" ref="BB180" si="2130">(BB175*BB176*BB177*BB178*BB179)</f>
        <v>0</v>
      </c>
      <c r="BC180" s="104">
        <f t="shared" ref="BC180" si="2131">(BC175*BC176*BC177*BC178*BC179)</f>
        <v>0</v>
      </c>
      <c r="BD180" s="104">
        <f t="shared" ref="BD180" si="2132">(BD175*BD176*BD177*BD178*BD179)</f>
        <v>0</v>
      </c>
      <c r="BE180" s="104">
        <f t="shared" ref="BE180" si="2133">(BE175*BE176*BE177*BE178*BE179)</f>
        <v>0</v>
      </c>
      <c r="BF180" s="104">
        <f t="shared" ref="BF180" si="2134">(BF175*BF176*BF177*BF178*BF179)</f>
        <v>0</v>
      </c>
      <c r="BG180" s="104">
        <f t="shared" ref="BG180" si="2135">(BG175*BG176*BG177*BG178*BG179)</f>
        <v>0</v>
      </c>
      <c r="BH180" s="104">
        <f t="shared" ref="BH180" si="2136">(BH175*BH176*BH177*BH178*BH179)</f>
        <v>0</v>
      </c>
      <c r="BI180" s="104">
        <f t="shared" ref="BI180" si="2137">(BI175*BI176*BI177*BI178*BI179)</f>
        <v>0</v>
      </c>
      <c r="BJ180" s="104">
        <f t="shared" ref="BJ180" si="2138">(BJ175*BJ176*BJ177*BJ178*BJ179)</f>
        <v>0</v>
      </c>
      <c r="BK180" s="104">
        <f t="shared" ref="BK180" si="2139">(BK175*BK176*BK177*BK178*BK179)</f>
        <v>0</v>
      </c>
      <c r="BL180" s="104">
        <f t="shared" ref="BL180" si="2140">(BL175*BL176*BL177*BL178*BL179)</f>
        <v>0</v>
      </c>
      <c r="BM180" s="104">
        <f t="shared" ref="BM180" si="2141">(BM175*BM176*BM177*BM178*BM179)</f>
        <v>0</v>
      </c>
      <c r="BN180" s="104">
        <f t="shared" ref="BN180" si="2142">(BN175*BN176*BN177*BN178*BN179)</f>
        <v>0</v>
      </c>
      <c r="BO180" s="104">
        <f t="shared" ref="BO180" si="2143">(BO175*BO176*BO177*BO178*BO179)</f>
        <v>0</v>
      </c>
      <c r="BP180" s="104">
        <f t="shared" ref="BP180" si="2144">(BP175*BP176*BP177*BP178*BP179)</f>
        <v>0</v>
      </c>
      <c r="BQ180" s="104">
        <f t="shared" ref="BQ180" si="2145">(BQ175*BQ176*BQ177*BQ178*BQ179)</f>
        <v>0</v>
      </c>
      <c r="BR180" s="104">
        <f t="shared" ref="BR180" si="2146">(BR175*BR176*BR177*BR178*BR179)</f>
        <v>0</v>
      </c>
      <c r="BS180" s="104">
        <f t="shared" ref="BS180" si="2147">(BS175*BS176*BS177*BS178*BS179)</f>
        <v>0</v>
      </c>
      <c r="BT180" s="104">
        <f t="shared" ref="BT180" si="2148">(BT175*BT176*BT177*BT178*BT179)</f>
        <v>0</v>
      </c>
      <c r="BU180" s="104">
        <f t="shared" ref="BU180" si="2149">(BU175*BU176*BU177*BU178*BU179)</f>
        <v>0</v>
      </c>
      <c r="BV180" s="104">
        <f t="shared" ref="BV180" si="2150">(BV175*BV176*BV177*BV178*BV179)</f>
        <v>0</v>
      </c>
      <c r="BW180" s="104">
        <f t="shared" ref="BW180" si="2151">(BW175*BW176*BW177*BW178*BW179)</f>
        <v>0</v>
      </c>
      <c r="BX180" s="104">
        <f t="shared" ref="BX180" si="2152">(BX175*BX176*BX177*BX178*BX179)</f>
        <v>0</v>
      </c>
      <c r="BY180" s="104">
        <f t="shared" ref="BY180" si="2153">(BY175*BY176*BY177*BY178*BY179)</f>
        <v>0</v>
      </c>
      <c r="BZ180" s="104">
        <f t="shared" ref="BZ180" si="2154">(BZ175*BZ176*BZ177*BZ178*BZ179)</f>
        <v>0</v>
      </c>
      <c r="CA180" s="104">
        <f t="shared" ref="CA180" si="2155">(CA175*CA176*CA177*CA178*CA179)</f>
        <v>0</v>
      </c>
      <c r="CB180" s="104">
        <f t="shared" ref="CB180" si="2156">(CB175*CB176*CB177*CB178*CB179)</f>
        <v>0</v>
      </c>
      <c r="CC180" s="104">
        <f t="shared" ref="CC180" si="2157">(CC175*CC176*CC177*CC178*CC179)</f>
        <v>0</v>
      </c>
      <c r="CD180" s="104">
        <f t="shared" ref="CD180" si="2158">(CD175*CD176*CD177*CD178*CD179)</f>
        <v>0</v>
      </c>
      <c r="CE180" s="104">
        <f t="shared" ref="CE180" si="2159">(CE175*CE176*CE177*CE178*CE179)</f>
        <v>0</v>
      </c>
      <c r="CF180" s="104">
        <f t="shared" ref="CF180" si="2160">(CF175*CF176*CF177*CF178*CF179)</f>
        <v>0</v>
      </c>
      <c r="CG180" s="104">
        <f t="shared" ref="CG180" si="2161">(CG175*CG176*CG177*CG178*CG179)</f>
        <v>0</v>
      </c>
      <c r="CH180" s="104">
        <f t="shared" ref="CH180" si="2162">(CH175*CH176*CH177*CH178*CH179)</f>
        <v>0</v>
      </c>
      <c r="CI180" s="104">
        <f t="shared" ref="CI180" si="2163">(CI175*CI176*CI177*CI178*CI179)</f>
        <v>0</v>
      </c>
      <c r="CJ180" s="104">
        <f t="shared" ref="CJ180" si="2164">(CJ175*CJ176*CJ177*CJ178*CJ179)</f>
        <v>0</v>
      </c>
      <c r="CK180" s="104">
        <f t="shared" ref="CK180" si="2165">(CK175*CK176*CK177*CK178*CK179)</f>
        <v>0</v>
      </c>
      <c r="CL180" s="104">
        <f t="shared" ref="CL180" si="2166">(CL175*CL176*CL177*CL178*CL179)</f>
        <v>0</v>
      </c>
      <c r="CM180" s="104">
        <f t="shared" ref="CM180" si="2167">(CM175*CM176*CM177*CM178*CM179)</f>
        <v>0</v>
      </c>
      <c r="CN180" s="104">
        <f t="shared" ref="CN180" si="2168">(CN175*CN176*CN177*CN178*CN179)</f>
        <v>0</v>
      </c>
      <c r="CO180" s="104">
        <f t="shared" ref="CO180" si="2169">(CO175*CO176*CO177*CO178*CO179)</f>
        <v>0</v>
      </c>
      <c r="CP180" s="104">
        <f t="shared" ref="CP180" si="2170">(CP175*CP176*CP177*CP178*CP179)</f>
        <v>0</v>
      </c>
      <c r="CQ180" s="104">
        <f t="shared" ref="CQ180" si="2171">(CQ175*CQ176*CQ177*CQ178*CQ179)</f>
        <v>0</v>
      </c>
      <c r="CR180" s="104">
        <f t="shared" ref="CR180" si="2172">(CR175*CR176*CR177*CR178*CR179)</f>
        <v>0</v>
      </c>
      <c r="CS180" s="104">
        <f t="shared" ref="CS180" si="2173">(CS175*CS176*CS177*CS178*CS179)</f>
        <v>0</v>
      </c>
      <c r="CT180" s="104">
        <f t="shared" ref="CT180" si="2174">(CT175*CT176*CT177*CT178*CT179)</f>
        <v>0</v>
      </c>
      <c r="CU180" s="104">
        <f t="shared" ref="CU180" si="2175">(CU175*CU176*CU177*CU178*CU179)</f>
        <v>0</v>
      </c>
      <c r="CV180" s="104">
        <f t="shared" ref="CV180" si="2176">(CV175*CV176*CV177*CV178*CV179)</f>
        <v>0</v>
      </c>
      <c r="CW180" s="104">
        <f t="shared" ref="CW180" si="2177">(CW175*CW176*CW177*CW178*CW179)</f>
        <v>0</v>
      </c>
      <c r="CX180" s="104">
        <f t="shared" ref="CX180" si="2178">(CX175*CX176*CX177*CX178*CX179)</f>
        <v>0</v>
      </c>
      <c r="CY180" s="104">
        <f t="shared" ref="CY180" si="2179">(CY175*CY176*CY177*CY178*CY179)</f>
        <v>0</v>
      </c>
      <c r="CZ180" s="104">
        <f t="shared" ref="CZ180" si="2180">(CZ175*CZ176*CZ177*CZ178*CZ179)</f>
        <v>0</v>
      </c>
      <c r="DA180" s="105">
        <f t="shared" ref="DA180" si="2181">(DA175*DA176*DA177*DA178*DA179)</f>
        <v>0</v>
      </c>
    </row>
    <row r="181" spans="1:105" ht="13.9">
      <c r="A181" s="35" t="s">
        <v>21</v>
      </c>
      <c r="B181" s="28" t="s">
        <v>51</v>
      </c>
    </row>
    <row r="182" spans="1:105" ht="13.9">
      <c r="A182" s="36" t="s">
        <v>22</v>
      </c>
      <c r="B182" s="26" t="s">
        <v>43</v>
      </c>
      <c r="C182" s="4" t="s">
        <v>22</v>
      </c>
      <c r="D182" s="2" t="s">
        <v>44</v>
      </c>
      <c r="E182" s="2" t="s">
        <v>29</v>
      </c>
      <c r="F182" s="5" t="s">
        <v>30</v>
      </c>
      <c r="G182" s="2">
        <v>1</v>
      </c>
      <c r="H182" s="2">
        <v>2</v>
      </c>
      <c r="I182" s="2">
        <v>3</v>
      </c>
      <c r="J182" s="2">
        <v>4</v>
      </c>
      <c r="K182" s="2">
        <v>5</v>
      </c>
      <c r="L182" s="2">
        <v>6</v>
      </c>
      <c r="M182" s="2">
        <v>7</v>
      </c>
      <c r="N182" s="2">
        <v>8</v>
      </c>
      <c r="O182" s="2">
        <v>9</v>
      </c>
      <c r="P182" s="2">
        <v>10</v>
      </c>
      <c r="Q182" s="2">
        <v>11</v>
      </c>
      <c r="R182" s="2">
        <v>12</v>
      </c>
      <c r="S182" s="2">
        <v>13</v>
      </c>
      <c r="T182" s="2">
        <v>14</v>
      </c>
      <c r="U182" s="2">
        <v>15</v>
      </c>
      <c r="V182" s="2">
        <v>16</v>
      </c>
      <c r="W182" s="2">
        <v>17</v>
      </c>
      <c r="X182" s="2">
        <v>18</v>
      </c>
      <c r="Y182" s="2">
        <v>19</v>
      </c>
      <c r="Z182" s="2">
        <v>20</v>
      </c>
      <c r="AA182" s="2">
        <v>21</v>
      </c>
      <c r="AB182" s="2">
        <v>22</v>
      </c>
      <c r="AC182" s="2">
        <v>23</v>
      </c>
      <c r="AD182" s="2">
        <v>24</v>
      </c>
      <c r="AE182" s="2">
        <v>25</v>
      </c>
      <c r="AF182" s="2">
        <v>26</v>
      </c>
      <c r="AG182" s="2">
        <v>27</v>
      </c>
      <c r="AH182" s="2">
        <v>28</v>
      </c>
      <c r="AI182" s="2">
        <v>29</v>
      </c>
      <c r="AJ182" s="2">
        <v>30</v>
      </c>
      <c r="AK182" s="2">
        <v>31</v>
      </c>
      <c r="AL182" s="2">
        <v>32</v>
      </c>
      <c r="AM182" s="2">
        <v>33</v>
      </c>
      <c r="AN182" s="2">
        <v>34</v>
      </c>
      <c r="AO182" s="2">
        <v>35</v>
      </c>
      <c r="AP182" s="2">
        <v>36</v>
      </c>
      <c r="AQ182" s="2">
        <v>37</v>
      </c>
      <c r="AR182" s="2">
        <v>38</v>
      </c>
      <c r="AS182" s="2">
        <v>39</v>
      </c>
      <c r="AT182" s="2">
        <v>40</v>
      </c>
      <c r="AU182" s="2">
        <v>41</v>
      </c>
      <c r="AV182" s="2">
        <v>42</v>
      </c>
      <c r="AW182" s="2">
        <v>43</v>
      </c>
      <c r="AX182" s="2">
        <v>44</v>
      </c>
      <c r="AY182" s="2">
        <v>45</v>
      </c>
      <c r="AZ182" s="2">
        <v>46</v>
      </c>
      <c r="BA182" s="2">
        <v>47</v>
      </c>
      <c r="BB182" s="2">
        <v>48</v>
      </c>
      <c r="BC182" s="2">
        <v>49</v>
      </c>
      <c r="BD182" s="2">
        <v>50</v>
      </c>
      <c r="BE182" s="2">
        <v>51</v>
      </c>
      <c r="BF182" s="2">
        <v>52</v>
      </c>
      <c r="BG182" s="2">
        <v>53</v>
      </c>
      <c r="BH182" s="2">
        <v>54</v>
      </c>
      <c r="BI182" s="2">
        <v>55</v>
      </c>
      <c r="BJ182" s="2">
        <v>56</v>
      </c>
      <c r="BK182" s="2">
        <v>57</v>
      </c>
      <c r="BL182" s="2">
        <v>58</v>
      </c>
      <c r="BM182" s="2">
        <v>59</v>
      </c>
      <c r="BN182" s="2">
        <v>60</v>
      </c>
      <c r="BO182" s="2">
        <v>61</v>
      </c>
      <c r="BP182" s="2">
        <v>62</v>
      </c>
      <c r="BQ182" s="2">
        <v>63</v>
      </c>
      <c r="BR182" s="2">
        <v>64</v>
      </c>
      <c r="BS182" s="2">
        <v>65</v>
      </c>
      <c r="BT182" s="2">
        <v>66</v>
      </c>
      <c r="BU182" s="2">
        <v>67</v>
      </c>
      <c r="BV182" s="2">
        <v>68</v>
      </c>
      <c r="BW182" s="2">
        <v>69</v>
      </c>
      <c r="BX182" s="2">
        <v>70</v>
      </c>
      <c r="BY182" s="2">
        <v>71</v>
      </c>
      <c r="BZ182" s="2">
        <v>72</v>
      </c>
      <c r="CA182" s="2">
        <v>73</v>
      </c>
      <c r="CB182" s="2">
        <v>74</v>
      </c>
      <c r="CC182" s="2">
        <v>75</v>
      </c>
      <c r="CD182" s="2">
        <v>76</v>
      </c>
      <c r="CE182" s="2">
        <v>77</v>
      </c>
      <c r="CF182" s="2">
        <v>78</v>
      </c>
      <c r="CG182" s="2">
        <v>79</v>
      </c>
      <c r="CH182" s="2">
        <v>80</v>
      </c>
      <c r="CI182" s="2">
        <v>81</v>
      </c>
      <c r="CJ182" s="2">
        <v>82</v>
      </c>
      <c r="CK182" s="2">
        <v>83</v>
      </c>
      <c r="CL182" s="2">
        <v>84</v>
      </c>
      <c r="CM182" s="2">
        <v>85</v>
      </c>
      <c r="CN182" s="2">
        <v>86</v>
      </c>
      <c r="CO182" s="2">
        <v>87</v>
      </c>
      <c r="CP182" s="2">
        <v>88</v>
      </c>
      <c r="CQ182" s="2">
        <v>89</v>
      </c>
      <c r="CR182" s="2">
        <v>90</v>
      </c>
      <c r="CS182" s="2">
        <v>91</v>
      </c>
      <c r="CT182" s="2">
        <v>92</v>
      </c>
      <c r="CU182" s="2">
        <v>93</v>
      </c>
      <c r="CV182" s="2">
        <v>94</v>
      </c>
      <c r="CW182" s="2">
        <v>95</v>
      </c>
      <c r="CX182" s="2">
        <v>96</v>
      </c>
      <c r="CY182" s="2">
        <v>97</v>
      </c>
      <c r="CZ182" s="2">
        <v>98</v>
      </c>
      <c r="DA182" s="2">
        <v>99</v>
      </c>
    </row>
    <row r="183" spans="1:105" ht="13.9">
      <c r="A183" s="36" t="s">
        <v>22</v>
      </c>
      <c r="B183" s="26" t="s">
        <v>43</v>
      </c>
      <c r="D183" s="2" t="s">
        <v>45</v>
      </c>
      <c r="F183" s="7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</row>
    <row r="184" spans="1:105" ht="13.9">
      <c r="A184" s="36" t="s">
        <v>22</v>
      </c>
      <c r="B184" s="26" t="s">
        <v>43</v>
      </c>
      <c r="D184" s="2" t="s">
        <v>46</v>
      </c>
      <c r="F184" s="7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</row>
    <row r="185" spans="1:105" ht="13.9">
      <c r="A185" s="36" t="s">
        <v>22</v>
      </c>
      <c r="B185" s="26" t="s">
        <v>43</v>
      </c>
      <c r="D185" s="2" t="s">
        <v>47</v>
      </c>
      <c r="F185" s="7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</row>
    <row r="186" spans="1:105" ht="13.9">
      <c r="A186" s="36" t="s">
        <v>22</v>
      </c>
      <c r="B186" s="26" t="s">
        <v>43</v>
      </c>
      <c r="D186" s="2" t="s">
        <v>48</v>
      </c>
      <c r="F186" s="7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</row>
    <row r="187" spans="1:105" ht="14.25" thickBot="1">
      <c r="A187" s="36" t="s">
        <v>22</v>
      </c>
      <c r="B187" s="26" t="s">
        <v>43</v>
      </c>
      <c r="D187" s="2" t="s">
        <v>34</v>
      </c>
      <c r="F187" s="7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</row>
    <row r="188" spans="1:105" ht="14.25" thickBot="1">
      <c r="A188" s="36" t="s">
        <v>22</v>
      </c>
      <c r="B188" s="26" t="s">
        <v>43</v>
      </c>
      <c r="D188" s="4" t="s">
        <v>35</v>
      </c>
      <c r="E188" s="23">
        <f>NPV(Summaries!$E$2,H188:DA188)+F188+G188</f>
        <v>0</v>
      </c>
      <c r="F188" s="103">
        <f>(F183*F184*F185*F186*F187)</f>
        <v>0</v>
      </c>
      <c r="G188" s="104">
        <f t="shared" ref="G188" si="2182">(G183*G184*G185*G186*G187)</f>
        <v>0</v>
      </c>
      <c r="H188" s="104">
        <f t="shared" ref="H188" si="2183">(H183*H184*H185*H186*H187)</f>
        <v>0</v>
      </c>
      <c r="I188" s="104">
        <f t="shared" ref="I188" si="2184">(I183*I184*I185*I186*I187)</f>
        <v>0</v>
      </c>
      <c r="J188" s="104">
        <f t="shared" ref="J188" si="2185">(J183*J184*J185*J186*J187)</f>
        <v>0</v>
      </c>
      <c r="K188" s="104">
        <f t="shared" ref="K188" si="2186">(K183*K184*K185*K186*K187)</f>
        <v>0</v>
      </c>
      <c r="L188" s="104">
        <f t="shared" ref="L188" si="2187">(L183*L184*L185*L186*L187)</f>
        <v>0</v>
      </c>
      <c r="M188" s="104">
        <f t="shared" ref="M188" si="2188">(M183*M184*M185*M186*M187)</f>
        <v>0</v>
      </c>
      <c r="N188" s="104">
        <f t="shared" ref="N188" si="2189">(N183*N184*N185*N186*N187)</f>
        <v>0</v>
      </c>
      <c r="O188" s="104">
        <f t="shared" ref="O188" si="2190">(O183*O184*O185*O186*O187)</f>
        <v>0</v>
      </c>
      <c r="P188" s="104">
        <f t="shared" ref="P188" si="2191">(P183*P184*P185*P186*P187)</f>
        <v>0</v>
      </c>
      <c r="Q188" s="104">
        <f t="shared" ref="Q188" si="2192">(Q183*Q184*Q185*Q186*Q187)</f>
        <v>0</v>
      </c>
      <c r="R188" s="104">
        <f t="shared" ref="R188" si="2193">(R183*R184*R185*R186*R187)</f>
        <v>0</v>
      </c>
      <c r="S188" s="104">
        <f t="shared" ref="S188" si="2194">(S183*S184*S185*S186*S187)</f>
        <v>0</v>
      </c>
      <c r="T188" s="104">
        <f t="shared" ref="T188" si="2195">(T183*T184*T185*T186*T187)</f>
        <v>0</v>
      </c>
      <c r="U188" s="104">
        <f t="shared" ref="U188" si="2196">(U183*U184*U185*U186*U187)</f>
        <v>0</v>
      </c>
      <c r="V188" s="104">
        <f t="shared" ref="V188" si="2197">(V183*V184*V185*V186*V187)</f>
        <v>0</v>
      </c>
      <c r="W188" s="104">
        <f t="shared" ref="W188" si="2198">(W183*W184*W185*W186*W187)</f>
        <v>0</v>
      </c>
      <c r="X188" s="104">
        <f t="shared" ref="X188" si="2199">(X183*X184*X185*X186*X187)</f>
        <v>0</v>
      </c>
      <c r="Y188" s="104">
        <f t="shared" ref="Y188" si="2200">(Y183*Y184*Y185*Y186*Y187)</f>
        <v>0</v>
      </c>
      <c r="Z188" s="104">
        <f t="shared" ref="Z188" si="2201">(Z183*Z184*Z185*Z186*Z187)</f>
        <v>0</v>
      </c>
      <c r="AA188" s="104">
        <f t="shared" ref="AA188" si="2202">(AA183*AA184*AA185*AA186*AA187)</f>
        <v>0</v>
      </c>
      <c r="AB188" s="104">
        <f t="shared" ref="AB188" si="2203">(AB183*AB184*AB185*AB186*AB187)</f>
        <v>0</v>
      </c>
      <c r="AC188" s="104">
        <f t="shared" ref="AC188" si="2204">(AC183*AC184*AC185*AC186*AC187)</f>
        <v>0</v>
      </c>
      <c r="AD188" s="104">
        <f t="shared" ref="AD188" si="2205">(AD183*AD184*AD185*AD186*AD187)</f>
        <v>0</v>
      </c>
      <c r="AE188" s="104">
        <f t="shared" ref="AE188" si="2206">(AE183*AE184*AE185*AE186*AE187)</f>
        <v>0</v>
      </c>
      <c r="AF188" s="104">
        <f t="shared" ref="AF188" si="2207">(AF183*AF184*AF185*AF186*AF187)</f>
        <v>0</v>
      </c>
      <c r="AG188" s="104">
        <f t="shared" ref="AG188" si="2208">(AG183*AG184*AG185*AG186*AG187)</f>
        <v>0</v>
      </c>
      <c r="AH188" s="104">
        <f t="shared" ref="AH188" si="2209">(AH183*AH184*AH185*AH186*AH187)</f>
        <v>0</v>
      </c>
      <c r="AI188" s="104">
        <f t="shared" ref="AI188" si="2210">(AI183*AI184*AI185*AI186*AI187)</f>
        <v>0</v>
      </c>
      <c r="AJ188" s="104">
        <f t="shared" ref="AJ188" si="2211">(AJ183*AJ184*AJ185*AJ186*AJ187)</f>
        <v>0</v>
      </c>
      <c r="AK188" s="104">
        <f t="shared" ref="AK188" si="2212">(AK183*AK184*AK185*AK186*AK187)</f>
        <v>0</v>
      </c>
      <c r="AL188" s="104">
        <f t="shared" ref="AL188" si="2213">(AL183*AL184*AL185*AL186*AL187)</f>
        <v>0</v>
      </c>
      <c r="AM188" s="104">
        <f t="shared" ref="AM188" si="2214">(AM183*AM184*AM185*AM186*AM187)</f>
        <v>0</v>
      </c>
      <c r="AN188" s="104">
        <f t="shared" ref="AN188" si="2215">(AN183*AN184*AN185*AN186*AN187)</f>
        <v>0</v>
      </c>
      <c r="AO188" s="104">
        <f t="shared" ref="AO188" si="2216">(AO183*AO184*AO185*AO186*AO187)</f>
        <v>0</v>
      </c>
      <c r="AP188" s="104">
        <f t="shared" ref="AP188" si="2217">(AP183*AP184*AP185*AP186*AP187)</f>
        <v>0</v>
      </c>
      <c r="AQ188" s="104">
        <f t="shared" ref="AQ188" si="2218">(AQ183*AQ184*AQ185*AQ186*AQ187)</f>
        <v>0</v>
      </c>
      <c r="AR188" s="104">
        <f t="shared" ref="AR188" si="2219">(AR183*AR184*AR185*AR186*AR187)</f>
        <v>0</v>
      </c>
      <c r="AS188" s="104">
        <f t="shared" ref="AS188" si="2220">(AS183*AS184*AS185*AS186*AS187)</f>
        <v>0</v>
      </c>
      <c r="AT188" s="104">
        <f t="shared" ref="AT188" si="2221">(AT183*AT184*AT185*AT186*AT187)</f>
        <v>0</v>
      </c>
      <c r="AU188" s="104">
        <f t="shared" ref="AU188" si="2222">(AU183*AU184*AU185*AU186*AU187)</f>
        <v>0</v>
      </c>
      <c r="AV188" s="104">
        <f t="shared" ref="AV188" si="2223">(AV183*AV184*AV185*AV186*AV187)</f>
        <v>0</v>
      </c>
      <c r="AW188" s="104">
        <f t="shared" ref="AW188" si="2224">(AW183*AW184*AW185*AW186*AW187)</f>
        <v>0</v>
      </c>
      <c r="AX188" s="104">
        <f t="shared" ref="AX188" si="2225">(AX183*AX184*AX185*AX186*AX187)</f>
        <v>0</v>
      </c>
      <c r="AY188" s="104">
        <f t="shared" ref="AY188" si="2226">(AY183*AY184*AY185*AY186*AY187)</f>
        <v>0</v>
      </c>
      <c r="AZ188" s="104">
        <f t="shared" ref="AZ188" si="2227">(AZ183*AZ184*AZ185*AZ186*AZ187)</f>
        <v>0</v>
      </c>
      <c r="BA188" s="104">
        <f t="shared" ref="BA188" si="2228">(BA183*BA184*BA185*BA186*BA187)</f>
        <v>0</v>
      </c>
      <c r="BB188" s="104">
        <f t="shared" ref="BB188" si="2229">(BB183*BB184*BB185*BB186*BB187)</f>
        <v>0</v>
      </c>
      <c r="BC188" s="104">
        <f t="shared" ref="BC188" si="2230">(BC183*BC184*BC185*BC186*BC187)</f>
        <v>0</v>
      </c>
      <c r="BD188" s="104">
        <f t="shared" ref="BD188" si="2231">(BD183*BD184*BD185*BD186*BD187)</f>
        <v>0</v>
      </c>
      <c r="BE188" s="104">
        <f t="shared" ref="BE188" si="2232">(BE183*BE184*BE185*BE186*BE187)</f>
        <v>0</v>
      </c>
      <c r="BF188" s="104">
        <f t="shared" ref="BF188" si="2233">(BF183*BF184*BF185*BF186*BF187)</f>
        <v>0</v>
      </c>
      <c r="BG188" s="104">
        <f t="shared" ref="BG188" si="2234">(BG183*BG184*BG185*BG186*BG187)</f>
        <v>0</v>
      </c>
      <c r="BH188" s="104">
        <f t="shared" ref="BH188" si="2235">(BH183*BH184*BH185*BH186*BH187)</f>
        <v>0</v>
      </c>
      <c r="BI188" s="104">
        <f t="shared" ref="BI188" si="2236">(BI183*BI184*BI185*BI186*BI187)</f>
        <v>0</v>
      </c>
      <c r="BJ188" s="104">
        <f t="shared" ref="BJ188" si="2237">(BJ183*BJ184*BJ185*BJ186*BJ187)</f>
        <v>0</v>
      </c>
      <c r="BK188" s="104">
        <f t="shared" ref="BK188" si="2238">(BK183*BK184*BK185*BK186*BK187)</f>
        <v>0</v>
      </c>
      <c r="BL188" s="104">
        <f t="shared" ref="BL188" si="2239">(BL183*BL184*BL185*BL186*BL187)</f>
        <v>0</v>
      </c>
      <c r="BM188" s="104">
        <f t="shared" ref="BM188" si="2240">(BM183*BM184*BM185*BM186*BM187)</f>
        <v>0</v>
      </c>
      <c r="BN188" s="104">
        <f t="shared" ref="BN188" si="2241">(BN183*BN184*BN185*BN186*BN187)</f>
        <v>0</v>
      </c>
      <c r="BO188" s="104">
        <f t="shared" ref="BO188" si="2242">(BO183*BO184*BO185*BO186*BO187)</f>
        <v>0</v>
      </c>
      <c r="BP188" s="104">
        <f t="shared" ref="BP188" si="2243">(BP183*BP184*BP185*BP186*BP187)</f>
        <v>0</v>
      </c>
      <c r="BQ188" s="104">
        <f t="shared" ref="BQ188" si="2244">(BQ183*BQ184*BQ185*BQ186*BQ187)</f>
        <v>0</v>
      </c>
      <c r="BR188" s="104">
        <f t="shared" ref="BR188" si="2245">(BR183*BR184*BR185*BR186*BR187)</f>
        <v>0</v>
      </c>
      <c r="BS188" s="104">
        <f t="shared" ref="BS188" si="2246">(BS183*BS184*BS185*BS186*BS187)</f>
        <v>0</v>
      </c>
      <c r="BT188" s="104">
        <f t="shared" ref="BT188" si="2247">(BT183*BT184*BT185*BT186*BT187)</f>
        <v>0</v>
      </c>
      <c r="BU188" s="104">
        <f t="shared" ref="BU188" si="2248">(BU183*BU184*BU185*BU186*BU187)</f>
        <v>0</v>
      </c>
      <c r="BV188" s="104">
        <f t="shared" ref="BV188" si="2249">(BV183*BV184*BV185*BV186*BV187)</f>
        <v>0</v>
      </c>
      <c r="BW188" s="104">
        <f t="shared" ref="BW188" si="2250">(BW183*BW184*BW185*BW186*BW187)</f>
        <v>0</v>
      </c>
      <c r="BX188" s="104">
        <f t="shared" ref="BX188" si="2251">(BX183*BX184*BX185*BX186*BX187)</f>
        <v>0</v>
      </c>
      <c r="BY188" s="104">
        <f t="shared" ref="BY188" si="2252">(BY183*BY184*BY185*BY186*BY187)</f>
        <v>0</v>
      </c>
      <c r="BZ188" s="104">
        <f t="shared" ref="BZ188" si="2253">(BZ183*BZ184*BZ185*BZ186*BZ187)</f>
        <v>0</v>
      </c>
      <c r="CA188" s="104">
        <f t="shared" ref="CA188" si="2254">(CA183*CA184*CA185*CA186*CA187)</f>
        <v>0</v>
      </c>
      <c r="CB188" s="104">
        <f t="shared" ref="CB188" si="2255">(CB183*CB184*CB185*CB186*CB187)</f>
        <v>0</v>
      </c>
      <c r="CC188" s="104">
        <f t="shared" ref="CC188" si="2256">(CC183*CC184*CC185*CC186*CC187)</f>
        <v>0</v>
      </c>
      <c r="CD188" s="104">
        <f t="shared" ref="CD188" si="2257">(CD183*CD184*CD185*CD186*CD187)</f>
        <v>0</v>
      </c>
      <c r="CE188" s="104">
        <f t="shared" ref="CE188" si="2258">(CE183*CE184*CE185*CE186*CE187)</f>
        <v>0</v>
      </c>
      <c r="CF188" s="104">
        <f t="shared" ref="CF188" si="2259">(CF183*CF184*CF185*CF186*CF187)</f>
        <v>0</v>
      </c>
      <c r="CG188" s="104">
        <f t="shared" ref="CG188" si="2260">(CG183*CG184*CG185*CG186*CG187)</f>
        <v>0</v>
      </c>
      <c r="CH188" s="104">
        <f t="shared" ref="CH188" si="2261">(CH183*CH184*CH185*CH186*CH187)</f>
        <v>0</v>
      </c>
      <c r="CI188" s="104">
        <f t="shared" ref="CI188" si="2262">(CI183*CI184*CI185*CI186*CI187)</f>
        <v>0</v>
      </c>
      <c r="CJ188" s="104">
        <f t="shared" ref="CJ188" si="2263">(CJ183*CJ184*CJ185*CJ186*CJ187)</f>
        <v>0</v>
      </c>
      <c r="CK188" s="104">
        <f t="shared" ref="CK188" si="2264">(CK183*CK184*CK185*CK186*CK187)</f>
        <v>0</v>
      </c>
      <c r="CL188" s="104">
        <f t="shared" ref="CL188" si="2265">(CL183*CL184*CL185*CL186*CL187)</f>
        <v>0</v>
      </c>
      <c r="CM188" s="104">
        <f t="shared" ref="CM188" si="2266">(CM183*CM184*CM185*CM186*CM187)</f>
        <v>0</v>
      </c>
      <c r="CN188" s="104">
        <f t="shared" ref="CN188" si="2267">(CN183*CN184*CN185*CN186*CN187)</f>
        <v>0</v>
      </c>
      <c r="CO188" s="104">
        <f t="shared" ref="CO188" si="2268">(CO183*CO184*CO185*CO186*CO187)</f>
        <v>0</v>
      </c>
      <c r="CP188" s="104">
        <f t="shared" ref="CP188" si="2269">(CP183*CP184*CP185*CP186*CP187)</f>
        <v>0</v>
      </c>
      <c r="CQ188" s="104">
        <f t="shared" ref="CQ188" si="2270">(CQ183*CQ184*CQ185*CQ186*CQ187)</f>
        <v>0</v>
      </c>
      <c r="CR188" s="104">
        <f t="shared" ref="CR188" si="2271">(CR183*CR184*CR185*CR186*CR187)</f>
        <v>0</v>
      </c>
      <c r="CS188" s="104">
        <f t="shared" ref="CS188" si="2272">(CS183*CS184*CS185*CS186*CS187)</f>
        <v>0</v>
      </c>
      <c r="CT188" s="104">
        <f t="shared" ref="CT188" si="2273">(CT183*CT184*CT185*CT186*CT187)</f>
        <v>0</v>
      </c>
      <c r="CU188" s="104">
        <f t="shared" ref="CU188" si="2274">(CU183*CU184*CU185*CU186*CU187)</f>
        <v>0</v>
      </c>
      <c r="CV188" s="104">
        <f t="shared" ref="CV188" si="2275">(CV183*CV184*CV185*CV186*CV187)</f>
        <v>0</v>
      </c>
      <c r="CW188" s="104">
        <f t="shared" ref="CW188" si="2276">(CW183*CW184*CW185*CW186*CW187)</f>
        <v>0</v>
      </c>
      <c r="CX188" s="104">
        <f t="shared" ref="CX188" si="2277">(CX183*CX184*CX185*CX186*CX187)</f>
        <v>0</v>
      </c>
      <c r="CY188" s="104">
        <f t="shared" ref="CY188" si="2278">(CY183*CY184*CY185*CY186*CY187)</f>
        <v>0</v>
      </c>
      <c r="CZ188" s="104">
        <f t="shared" ref="CZ188" si="2279">(CZ183*CZ184*CZ185*CZ186*CZ187)</f>
        <v>0</v>
      </c>
      <c r="DA188" s="105">
        <f t="shared" ref="DA188" si="2280">(DA183*DA184*DA185*DA186*DA187)</f>
        <v>0</v>
      </c>
    </row>
    <row r="189" spans="1:105" ht="13.9">
      <c r="A189" s="36" t="s">
        <v>22</v>
      </c>
      <c r="B189" s="26" t="s">
        <v>43</v>
      </c>
    </row>
    <row r="190" spans="1:105" ht="13.9">
      <c r="A190" s="36" t="s">
        <v>22</v>
      </c>
      <c r="B190" s="27" t="s">
        <v>49</v>
      </c>
      <c r="C190" s="4" t="s">
        <v>22</v>
      </c>
      <c r="D190" s="2" t="s">
        <v>50</v>
      </c>
      <c r="E190" s="2" t="s">
        <v>29</v>
      </c>
      <c r="F190" s="5" t="s">
        <v>30</v>
      </c>
      <c r="G190" s="2">
        <v>1</v>
      </c>
      <c r="H190" s="2">
        <v>2</v>
      </c>
      <c r="I190" s="2">
        <v>3</v>
      </c>
      <c r="J190" s="2">
        <v>4</v>
      </c>
      <c r="K190" s="2">
        <v>5</v>
      </c>
      <c r="L190" s="2">
        <v>6</v>
      </c>
      <c r="M190" s="2">
        <v>7</v>
      </c>
      <c r="N190" s="2">
        <v>8</v>
      </c>
      <c r="O190" s="2">
        <v>9</v>
      </c>
      <c r="P190" s="2">
        <v>10</v>
      </c>
      <c r="Q190" s="2">
        <v>11</v>
      </c>
      <c r="R190" s="2">
        <v>12</v>
      </c>
      <c r="S190" s="2">
        <v>13</v>
      </c>
      <c r="T190" s="2">
        <v>14</v>
      </c>
      <c r="U190" s="2">
        <v>15</v>
      </c>
      <c r="V190" s="2">
        <v>16</v>
      </c>
      <c r="W190" s="2">
        <v>17</v>
      </c>
      <c r="X190" s="2">
        <v>18</v>
      </c>
      <c r="Y190" s="2">
        <v>19</v>
      </c>
      <c r="Z190" s="2">
        <v>20</v>
      </c>
      <c r="AA190" s="2">
        <v>21</v>
      </c>
      <c r="AB190" s="2">
        <v>22</v>
      </c>
      <c r="AC190" s="2">
        <v>23</v>
      </c>
      <c r="AD190" s="2">
        <v>24</v>
      </c>
      <c r="AE190" s="2">
        <v>25</v>
      </c>
      <c r="AF190" s="2">
        <v>26</v>
      </c>
      <c r="AG190" s="2">
        <v>27</v>
      </c>
      <c r="AH190" s="2">
        <v>28</v>
      </c>
      <c r="AI190" s="2">
        <v>29</v>
      </c>
      <c r="AJ190" s="2">
        <v>30</v>
      </c>
      <c r="AK190" s="2">
        <v>31</v>
      </c>
      <c r="AL190" s="2">
        <v>32</v>
      </c>
      <c r="AM190" s="2">
        <v>33</v>
      </c>
      <c r="AN190" s="2">
        <v>34</v>
      </c>
      <c r="AO190" s="2">
        <v>35</v>
      </c>
      <c r="AP190" s="2">
        <v>36</v>
      </c>
      <c r="AQ190" s="2">
        <v>37</v>
      </c>
      <c r="AR190" s="2">
        <v>38</v>
      </c>
      <c r="AS190" s="2">
        <v>39</v>
      </c>
      <c r="AT190" s="2">
        <v>40</v>
      </c>
      <c r="AU190" s="2">
        <v>41</v>
      </c>
      <c r="AV190" s="2">
        <v>42</v>
      </c>
      <c r="AW190" s="2">
        <v>43</v>
      </c>
      <c r="AX190" s="2">
        <v>44</v>
      </c>
      <c r="AY190" s="2">
        <v>45</v>
      </c>
      <c r="AZ190" s="2">
        <v>46</v>
      </c>
      <c r="BA190" s="2">
        <v>47</v>
      </c>
      <c r="BB190" s="2">
        <v>48</v>
      </c>
      <c r="BC190" s="2">
        <v>49</v>
      </c>
      <c r="BD190" s="2">
        <v>50</v>
      </c>
      <c r="BE190" s="2">
        <v>51</v>
      </c>
      <c r="BF190" s="2">
        <v>52</v>
      </c>
      <c r="BG190" s="2">
        <v>53</v>
      </c>
      <c r="BH190" s="2">
        <v>54</v>
      </c>
      <c r="BI190" s="2">
        <v>55</v>
      </c>
      <c r="BJ190" s="2">
        <v>56</v>
      </c>
      <c r="BK190" s="2">
        <v>57</v>
      </c>
      <c r="BL190" s="2">
        <v>58</v>
      </c>
      <c r="BM190" s="2">
        <v>59</v>
      </c>
      <c r="BN190" s="2">
        <v>60</v>
      </c>
      <c r="BO190" s="2">
        <v>61</v>
      </c>
      <c r="BP190" s="2">
        <v>62</v>
      </c>
      <c r="BQ190" s="2">
        <v>63</v>
      </c>
      <c r="BR190" s="2">
        <v>64</v>
      </c>
      <c r="BS190" s="2">
        <v>65</v>
      </c>
      <c r="BT190" s="2">
        <v>66</v>
      </c>
      <c r="BU190" s="2">
        <v>67</v>
      </c>
      <c r="BV190" s="2">
        <v>68</v>
      </c>
      <c r="BW190" s="2">
        <v>69</v>
      </c>
      <c r="BX190" s="2">
        <v>70</v>
      </c>
      <c r="BY190" s="2">
        <v>71</v>
      </c>
      <c r="BZ190" s="2">
        <v>72</v>
      </c>
      <c r="CA190" s="2">
        <v>73</v>
      </c>
      <c r="CB190" s="2">
        <v>74</v>
      </c>
      <c r="CC190" s="2">
        <v>75</v>
      </c>
      <c r="CD190" s="2">
        <v>76</v>
      </c>
      <c r="CE190" s="2">
        <v>77</v>
      </c>
      <c r="CF190" s="2">
        <v>78</v>
      </c>
      <c r="CG190" s="2">
        <v>79</v>
      </c>
      <c r="CH190" s="2">
        <v>80</v>
      </c>
      <c r="CI190" s="2">
        <v>81</v>
      </c>
      <c r="CJ190" s="2">
        <v>82</v>
      </c>
      <c r="CK190" s="2">
        <v>83</v>
      </c>
      <c r="CL190" s="2">
        <v>84</v>
      </c>
      <c r="CM190" s="2">
        <v>85</v>
      </c>
      <c r="CN190" s="2">
        <v>86</v>
      </c>
      <c r="CO190" s="2">
        <v>87</v>
      </c>
      <c r="CP190" s="2">
        <v>88</v>
      </c>
      <c r="CQ190" s="2">
        <v>89</v>
      </c>
      <c r="CR190" s="2">
        <v>90</v>
      </c>
      <c r="CS190" s="2">
        <v>91</v>
      </c>
      <c r="CT190" s="2">
        <v>92</v>
      </c>
      <c r="CU190" s="2">
        <v>93</v>
      </c>
      <c r="CV190" s="2">
        <v>94</v>
      </c>
      <c r="CW190" s="2">
        <v>95</v>
      </c>
      <c r="CX190" s="2">
        <v>96</v>
      </c>
      <c r="CY190" s="2">
        <v>97</v>
      </c>
      <c r="CZ190" s="2">
        <v>98</v>
      </c>
      <c r="DA190" s="2">
        <v>99</v>
      </c>
    </row>
    <row r="191" spans="1:105" ht="13.9">
      <c r="A191" s="36" t="s">
        <v>22</v>
      </c>
      <c r="B191" s="27" t="s">
        <v>49</v>
      </c>
      <c r="D191" s="2" t="s">
        <v>45</v>
      </c>
      <c r="F191" s="7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</row>
    <row r="192" spans="1:105" ht="13.9">
      <c r="A192" s="36" t="s">
        <v>22</v>
      </c>
      <c r="B192" s="27" t="s">
        <v>49</v>
      </c>
      <c r="D192" s="2" t="s">
        <v>46</v>
      </c>
      <c r="F192" s="7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</row>
    <row r="193" spans="1:105" ht="13.9">
      <c r="A193" s="36" t="s">
        <v>22</v>
      </c>
      <c r="B193" s="27" t="s">
        <v>49</v>
      </c>
      <c r="D193" s="2" t="s">
        <v>47</v>
      </c>
      <c r="F193" s="7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</row>
    <row r="194" spans="1:105" ht="13.9">
      <c r="A194" s="36" t="s">
        <v>22</v>
      </c>
      <c r="B194" s="27" t="s">
        <v>49</v>
      </c>
      <c r="D194" s="2" t="s">
        <v>48</v>
      </c>
      <c r="F194" s="7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</row>
    <row r="195" spans="1:105" ht="14.25" thickBot="1">
      <c r="A195" s="36" t="s">
        <v>22</v>
      </c>
      <c r="B195" s="27" t="s">
        <v>49</v>
      </c>
      <c r="D195" s="2" t="s">
        <v>34</v>
      </c>
      <c r="F195" s="7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</row>
    <row r="196" spans="1:105" ht="14.25" thickBot="1">
      <c r="A196" s="36" t="s">
        <v>22</v>
      </c>
      <c r="B196" s="27" t="s">
        <v>49</v>
      </c>
      <c r="D196" s="4" t="s">
        <v>35</v>
      </c>
      <c r="E196" s="23">
        <f>NPV(Summaries!$E$2,H196:DA196)+F196+G196</f>
        <v>0</v>
      </c>
      <c r="F196" s="103">
        <f>(F191*F192*F193*F194*F195)</f>
        <v>0</v>
      </c>
      <c r="G196" s="104">
        <f>(G191*G192*G193*G194*G195)</f>
        <v>0</v>
      </c>
      <c r="H196" s="104">
        <f t="shared" ref="H196" si="2281">(H191*H192*H193*H194*H195)</f>
        <v>0</v>
      </c>
      <c r="I196" s="104">
        <f t="shared" ref="I196" si="2282">(I191*I192*I193*I194*I195)</f>
        <v>0</v>
      </c>
      <c r="J196" s="104">
        <f t="shared" ref="J196" si="2283">(J191*J192*J193*J194*J195)</f>
        <v>0</v>
      </c>
      <c r="K196" s="104">
        <f t="shared" ref="K196" si="2284">(K191*K192*K193*K194*K195)</f>
        <v>0</v>
      </c>
      <c r="L196" s="104">
        <f t="shared" ref="L196" si="2285">(L191*L192*L193*L194*L195)</f>
        <v>0</v>
      </c>
      <c r="M196" s="104">
        <f t="shared" ref="M196" si="2286">(M191*M192*M193*M194*M195)</f>
        <v>0</v>
      </c>
      <c r="N196" s="104">
        <f t="shared" ref="N196" si="2287">(N191*N192*N193*N194*N195)</f>
        <v>0</v>
      </c>
      <c r="O196" s="104">
        <f t="shared" ref="O196" si="2288">(O191*O192*O193*O194*O195)</f>
        <v>0</v>
      </c>
      <c r="P196" s="104">
        <f t="shared" ref="P196" si="2289">(P191*P192*P193*P194*P195)</f>
        <v>0</v>
      </c>
      <c r="Q196" s="104">
        <f t="shared" ref="Q196" si="2290">(Q191*Q192*Q193*Q194*Q195)</f>
        <v>0</v>
      </c>
      <c r="R196" s="104">
        <f t="shared" ref="R196" si="2291">(R191*R192*R193*R194*R195)</f>
        <v>0</v>
      </c>
      <c r="S196" s="104">
        <f t="shared" ref="S196" si="2292">(S191*S192*S193*S194*S195)</f>
        <v>0</v>
      </c>
      <c r="T196" s="104">
        <f t="shared" ref="T196" si="2293">(T191*T192*T193*T194*T195)</f>
        <v>0</v>
      </c>
      <c r="U196" s="104">
        <f t="shared" ref="U196" si="2294">(U191*U192*U193*U194*U195)</f>
        <v>0</v>
      </c>
      <c r="V196" s="104">
        <f t="shared" ref="V196" si="2295">(V191*V192*V193*V194*V195)</f>
        <v>0</v>
      </c>
      <c r="W196" s="104">
        <f t="shared" ref="W196" si="2296">(W191*W192*W193*W194*W195)</f>
        <v>0</v>
      </c>
      <c r="X196" s="104">
        <f t="shared" ref="X196" si="2297">(X191*X192*X193*X194*X195)</f>
        <v>0</v>
      </c>
      <c r="Y196" s="104">
        <f t="shared" ref="Y196" si="2298">(Y191*Y192*Y193*Y194*Y195)</f>
        <v>0</v>
      </c>
      <c r="Z196" s="104">
        <f t="shared" ref="Z196" si="2299">(Z191*Z192*Z193*Z194*Z195)</f>
        <v>0</v>
      </c>
      <c r="AA196" s="104">
        <f t="shared" ref="AA196" si="2300">(AA191*AA192*AA193*AA194*AA195)</f>
        <v>0</v>
      </c>
      <c r="AB196" s="104">
        <f t="shared" ref="AB196" si="2301">(AB191*AB192*AB193*AB194*AB195)</f>
        <v>0</v>
      </c>
      <c r="AC196" s="104">
        <f t="shared" ref="AC196" si="2302">(AC191*AC192*AC193*AC194*AC195)</f>
        <v>0</v>
      </c>
      <c r="AD196" s="104">
        <f t="shared" ref="AD196" si="2303">(AD191*AD192*AD193*AD194*AD195)</f>
        <v>0</v>
      </c>
      <c r="AE196" s="104">
        <f t="shared" ref="AE196" si="2304">(AE191*AE192*AE193*AE194*AE195)</f>
        <v>0</v>
      </c>
      <c r="AF196" s="104">
        <f t="shared" ref="AF196" si="2305">(AF191*AF192*AF193*AF194*AF195)</f>
        <v>0</v>
      </c>
      <c r="AG196" s="104">
        <f t="shared" ref="AG196" si="2306">(AG191*AG192*AG193*AG194*AG195)</f>
        <v>0</v>
      </c>
      <c r="AH196" s="104">
        <f t="shared" ref="AH196" si="2307">(AH191*AH192*AH193*AH194*AH195)</f>
        <v>0</v>
      </c>
      <c r="AI196" s="104">
        <f t="shared" ref="AI196" si="2308">(AI191*AI192*AI193*AI194*AI195)</f>
        <v>0</v>
      </c>
      <c r="AJ196" s="104">
        <f t="shared" ref="AJ196" si="2309">(AJ191*AJ192*AJ193*AJ194*AJ195)</f>
        <v>0</v>
      </c>
      <c r="AK196" s="104">
        <f t="shared" ref="AK196" si="2310">(AK191*AK192*AK193*AK194*AK195)</f>
        <v>0</v>
      </c>
      <c r="AL196" s="104">
        <f t="shared" ref="AL196" si="2311">(AL191*AL192*AL193*AL194*AL195)</f>
        <v>0</v>
      </c>
      <c r="AM196" s="104">
        <f t="shared" ref="AM196" si="2312">(AM191*AM192*AM193*AM194*AM195)</f>
        <v>0</v>
      </c>
      <c r="AN196" s="104">
        <f t="shared" ref="AN196" si="2313">(AN191*AN192*AN193*AN194*AN195)</f>
        <v>0</v>
      </c>
      <c r="AO196" s="104">
        <f t="shared" ref="AO196" si="2314">(AO191*AO192*AO193*AO194*AO195)</f>
        <v>0</v>
      </c>
      <c r="AP196" s="104">
        <f t="shared" ref="AP196" si="2315">(AP191*AP192*AP193*AP194*AP195)</f>
        <v>0</v>
      </c>
      <c r="AQ196" s="104">
        <f t="shared" ref="AQ196" si="2316">(AQ191*AQ192*AQ193*AQ194*AQ195)</f>
        <v>0</v>
      </c>
      <c r="AR196" s="104">
        <f t="shared" ref="AR196" si="2317">(AR191*AR192*AR193*AR194*AR195)</f>
        <v>0</v>
      </c>
      <c r="AS196" s="104">
        <f t="shared" ref="AS196" si="2318">(AS191*AS192*AS193*AS194*AS195)</f>
        <v>0</v>
      </c>
      <c r="AT196" s="104">
        <f t="shared" ref="AT196" si="2319">(AT191*AT192*AT193*AT194*AT195)</f>
        <v>0</v>
      </c>
      <c r="AU196" s="104">
        <f t="shared" ref="AU196" si="2320">(AU191*AU192*AU193*AU194*AU195)</f>
        <v>0</v>
      </c>
      <c r="AV196" s="104">
        <f t="shared" ref="AV196" si="2321">(AV191*AV192*AV193*AV194*AV195)</f>
        <v>0</v>
      </c>
      <c r="AW196" s="104">
        <f t="shared" ref="AW196" si="2322">(AW191*AW192*AW193*AW194*AW195)</f>
        <v>0</v>
      </c>
      <c r="AX196" s="104">
        <f t="shared" ref="AX196" si="2323">(AX191*AX192*AX193*AX194*AX195)</f>
        <v>0</v>
      </c>
      <c r="AY196" s="104">
        <f t="shared" ref="AY196" si="2324">(AY191*AY192*AY193*AY194*AY195)</f>
        <v>0</v>
      </c>
      <c r="AZ196" s="104">
        <f t="shared" ref="AZ196" si="2325">(AZ191*AZ192*AZ193*AZ194*AZ195)</f>
        <v>0</v>
      </c>
      <c r="BA196" s="104">
        <f t="shared" ref="BA196" si="2326">(BA191*BA192*BA193*BA194*BA195)</f>
        <v>0</v>
      </c>
      <c r="BB196" s="104">
        <f t="shared" ref="BB196" si="2327">(BB191*BB192*BB193*BB194*BB195)</f>
        <v>0</v>
      </c>
      <c r="BC196" s="104">
        <f t="shared" ref="BC196" si="2328">(BC191*BC192*BC193*BC194*BC195)</f>
        <v>0</v>
      </c>
      <c r="BD196" s="104">
        <f t="shared" ref="BD196" si="2329">(BD191*BD192*BD193*BD194*BD195)</f>
        <v>0</v>
      </c>
      <c r="BE196" s="104">
        <f t="shared" ref="BE196" si="2330">(BE191*BE192*BE193*BE194*BE195)</f>
        <v>0</v>
      </c>
      <c r="BF196" s="104">
        <f t="shared" ref="BF196" si="2331">(BF191*BF192*BF193*BF194*BF195)</f>
        <v>0</v>
      </c>
      <c r="BG196" s="104">
        <f t="shared" ref="BG196" si="2332">(BG191*BG192*BG193*BG194*BG195)</f>
        <v>0</v>
      </c>
      <c r="BH196" s="104">
        <f t="shared" ref="BH196" si="2333">(BH191*BH192*BH193*BH194*BH195)</f>
        <v>0</v>
      </c>
      <c r="BI196" s="104">
        <f t="shared" ref="BI196" si="2334">(BI191*BI192*BI193*BI194*BI195)</f>
        <v>0</v>
      </c>
      <c r="BJ196" s="104">
        <f t="shared" ref="BJ196" si="2335">(BJ191*BJ192*BJ193*BJ194*BJ195)</f>
        <v>0</v>
      </c>
      <c r="BK196" s="104">
        <f t="shared" ref="BK196" si="2336">(BK191*BK192*BK193*BK194*BK195)</f>
        <v>0</v>
      </c>
      <c r="BL196" s="104">
        <f t="shared" ref="BL196" si="2337">(BL191*BL192*BL193*BL194*BL195)</f>
        <v>0</v>
      </c>
      <c r="BM196" s="104">
        <f t="shared" ref="BM196" si="2338">(BM191*BM192*BM193*BM194*BM195)</f>
        <v>0</v>
      </c>
      <c r="BN196" s="104">
        <f t="shared" ref="BN196" si="2339">(BN191*BN192*BN193*BN194*BN195)</f>
        <v>0</v>
      </c>
      <c r="BO196" s="104">
        <f t="shared" ref="BO196" si="2340">(BO191*BO192*BO193*BO194*BO195)</f>
        <v>0</v>
      </c>
      <c r="BP196" s="104">
        <f t="shared" ref="BP196" si="2341">(BP191*BP192*BP193*BP194*BP195)</f>
        <v>0</v>
      </c>
      <c r="BQ196" s="104">
        <f t="shared" ref="BQ196" si="2342">(BQ191*BQ192*BQ193*BQ194*BQ195)</f>
        <v>0</v>
      </c>
      <c r="BR196" s="104">
        <f t="shared" ref="BR196" si="2343">(BR191*BR192*BR193*BR194*BR195)</f>
        <v>0</v>
      </c>
      <c r="BS196" s="104">
        <f t="shared" ref="BS196" si="2344">(BS191*BS192*BS193*BS194*BS195)</f>
        <v>0</v>
      </c>
      <c r="BT196" s="104">
        <f t="shared" ref="BT196" si="2345">(BT191*BT192*BT193*BT194*BT195)</f>
        <v>0</v>
      </c>
      <c r="BU196" s="104">
        <f t="shared" ref="BU196" si="2346">(BU191*BU192*BU193*BU194*BU195)</f>
        <v>0</v>
      </c>
      <c r="BV196" s="104">
        <f t="shared" ref="BV196" si="2347">(BV191*BV192*BV193*BV194*BV195)</f>
        <v>0</v>
      </c>
      <c r="BW196" s="104">
        <f t="shared" ref="BW196" si="2348">(BW191*BW192*BW193*BW194*BW195)</f>
        <v>0</v>
      </c>
      <c r="BX196" s="104">
        <f t="shared" ref="BX196" si="2349">(BX191*BX192*BX193*BX194*BX195)</f>
        <v>0</v>
      </c>
      <c r="BY196" s="104">
        <f t="shared" ref="BY196" si="2350">(BY191*BY192*BY193*BY194*BY195)</f>
        <v>0</v>
      </c>
      <c r="BZ196" s="104">
        <f t="shared" ref="BZ196" si="2351">(BZ191*BZ192*BZ193*BZ194*BZ195)</f>
        <v>0</v>
      </c>
      <c r="CA196" s="104">
        <f t="shared" ref="CA196" si="2352">(CA191*CA192*CA193*CA194*CA195)</f>
        <v>0</v>
      </c>
      <c r="CB196" s="104">
        <f t="shared" ref="CB196" si="2353">(CB191*CB192*CB193*CB194*CB195)</f>
        <v>0</v>
      </c>
      <c r="CC196" s="104">
        <f t="shared" ref="CC196" si="2354">(CC191*CC192*CC193*CC194*CC195)</f>
        <v>0</v>
      </c>
      <c r="CD196" s="104">
        <f t="shared" ref="CD196" si="2355">(CD191*CD192*CD193*CD194*CD195)</f>
        <v>0</v>
      </c>
      <c r="CE196" s="104">
        <f t="shared" ref="CE196" si="2356">(CE191*CE192*CE193*CE194*CE195)</f>
        <v>0</v>
      </c>
      <c r="CF196" s="104">
        <f t="shared" ref="CF196" si="2357">(CF191*CF192*CF193*CF194*CF195)</f>
        <v>0</v>
      </c>
      <c r="CG196" s="104">
        <f t="shared" ref="CG196" si="2358">(CG191*CG192*CG193*CG194*CG195)</f>
        <v>0</v>
      </c>
      <c r="CH196" s="104">
        <f t="shared" ref="CH196" si="2359">(CH191*CH192*CH193*CH194*CH195)</f>
        <v>0</v>
      </c>
      <c r="CI196" s="104">
        <f t="shared" ref="CI196" si="2360">(CI191*CI192*CI193*CI194*CI195)</f>
        <v>0</v>
      </c>
      <c r="CJ196" s="104">
        <f t="shared" ref="CJ196" si="2361">(CJ191*CJ192*CJ193*CJ194*CJ195)</f>
        <v>0</v>
      </c>
      <c r="CK196" s="104">
        <f t="shared" ref="CK196" si="2362">(CK191*CK192*CK193*CK194*CK195)</f>
        <v>0</v>
      </c>
      <c r="CL196" s="104">
        <f t="shared" ref="CL196" si="2363">(CL191*CL192*CL193*CL194*CL195)</f>
        <v>0</v>
      </c>
      <c r="CM196" s="104">
        <f t="shared" ref="CM196" si="2364">(CM191*CM192*CM193*CM194*CM195)</f>
        <v>0</v>
      </c>
      <c r="CN196" s="104">
        <f t="shared" ref="CN196" si="2365">(CN191*CN192*CN193*CN194*CN195)</f>
        <v>0</v>
      </c>
      <c r="CO196" s="104">
        <f t="shared" ref="CO196" si="2366">(CO191*CO192*CO193*CO194*CO195)</f>
        <v>0</v>
      </c>
      <c r="CP196" s="104">
        <f t="shared" ref="CP196" si="2367">(CP191*CP192*CP193*CP194*CP195)</f>
        <v>0</v>
      </c>
      <c r="CQ196" s="104">
        <f t="shared" ref="CQ196" si="2368">(CQ191*CQ192*CQ193*CQ194*CQ195)</f>
        <v>0</v>
      </c>
      <c r="CR196" s="104">
        <f t="shared" ref="CR196" si="2369">(CR191*CR192*CR193*CR194*CR195)</f>
        <v>0</v>
      </c>
      <c r="CS196" s="104">
        <f t="shared" ref="CS196" si="2370">(CS191*CS192*CS193*CS194*CS195)</f>
        <v>0</v>
      </c>
      <c r="CT196" s="104">
        <f t="shared" ref="CT196" si="2371">(CT191*CT192*CT193*CT194*CT195)</f>
        <v>0</v>
      </c>
      <c r="CU196" s="104">
        <f t="shared" ref="CU196" si="2372">(CU191*CU192*CU193*CU194*CU195)</f>
        <v>0</v>
      </c>
      <c r="CV196" s="104">
        <f t="shared" ref="CV196" si="2373">(CV191*CV192*CV193*CV194*CV195)</f>
        <v>0</v>
      </c>
      <c r="CW196" s="104">
        <f t="shared" ref="CW196" si="2374">(CW191*CW192*CW193*CW194*CW195)</f>
        <v>0</v>
      </c>
      <c r="CX196" s="104">
        <f t="shared" ref="CX196" si="2375">(CX191*CX192*CX193*CX194*CX195)</f>
        <v>0</v>
      </c>
      <c r="CY196" s="104">
        <f t="shared" ref="CY196" si="2376">(CY191*CY192*CY193*CY194*CY195)</f>
        <v>0</v>
      </c>
      <c r="CZ196" s="104">
        <f t="shared" ref="CZ196" si="2377">(CZ191*CZ192*CZ193*CZ194*CZ195)</f>
        <v>0</v>
      </c>
      <c r="DA196" s="105">
        <f t="shared" ref="DA196" si="2378">(DA191*DA192*DA193*DA194*DA195)</f>
        <v>0</v>
      </c>
    </row>
    <row r="197" spans="1:105" ht="13.9">
      <c r="A197" s="36" t="s">
        <v>22</v>
      </c>
      <c r="B197" s="27" t="s">
        <v>49</v>
      </c>
    </row>
    <row r="198" spans="1:105" ht="13.9">
      <c r="A198" s="36" t="s">
        <v>22</v>
      </c>
      <c r="B198" s="28" t="s">
        <v>51</v>
      </c>
      <c r="C198" s="4" t="s">
        <v>22</v>
      </c>
      <c r="D198" s="2" t="s">
        <v>52</v>
      </c>
      <c r="E198" s="2" t="s">
        <v>29</v>
      </c>
      <c r="F198" s="5" t="s">
        <v>30</v>
      </c>
      <c r="G198" s="2">
        <v>1</v>
      </c>
      <c r="H198" s="2">
        <v>2</v>
      </c>
      <c r="I198" s="2">
        <v>3</v>
      </c>
      <c r="J198" s="2">
        <v>4</v>
      </c>
      <c r="K198" s="2">
        <v>5</v>
      </c>
      <c r="L198" s="2">
        <v>6</v>
      </c>
      <c r="M198" s="2">
        <v>7</v>
      </c>
      <c r="N198" s="2">
        <v>8</v>
      </c>
      <c r="O198" s="2">
        <v>9</v>
      </c>
      <c r="P198" s="2">
        <v>10</v>
      </c>
      <c r="Q198" s="2">
        <v>11</v>
      </c>
      <c r="R198" s="2">
        <v>12</v>
      </c>
      <c r="S198" s="2">
        <v>13</v>
      </c>
      <c r="T198" s="2">
        <v>14</v>
      </c>
      <c r="U198" s="2">
        <v>15</v>
      </c>
      <c r="V198" s="2">
        <v>16</v>
      </c>
      <c r="W198" s="2">
        <v>17</v>
      </c>
      <c r="X198" s="2">
        <v>18</v>
      </c>
      <c r="Y198" s="2">
        <v>19</v>
      </c>
      <c r="Z198" s="2">
        <v>20</v>
      </c>
      <c r="AA198" s="2">
        <v>21</v>
      </c>
      <c r="AB198" s="2">
        <v>22</v>
      </c>
      <c r="AC198" s="2">
        <v>23</v>
      </c>
      <c r="AD198" s="2">
        <v>24</v>
      </c>
      <c r="AE198" s="2">
        <v>25</v>
      </c>
      <c r="AF198" s="2">
        <v>26</v>
      </c>
      <c r="AG198" s="2">
        <v>27</v>
      </c>
      <c r="AH198" s="2">
        <v>28</v>
      </c>
      <c r="AI198" s="2">
        <v>29</v>
      </c>
      <c r="AJ198" s="2">
        <v>30</v>
      </c>
      <c r="AK198" s="2">
        <v>31</v>
      </c>
      <c r="AL198" s="2">
        <v>32</v>
      </c>
      <c r="AM198" s="2">
        <v>33</v>
      </c>
      <c r="AN198" s="2">
        <v>34</v>
      </c>
      <c r="AO198" s="2">
        <v>35</v>
      </c>
      <c r="AP198" s="2">
        <v>36</v>
      </c>
      <c r="AQ198" s="2">
        <v>37</v>
      </c>
      <c r="AR198" s="2">
        <v>38</v>
      </c>
      <c r="AS198" s="2">
        <v>39</v>
      </c>
      <c r="AT198" s="2">
        <v>40</v>
      </c>
      <c r="AU198" s="2">
        <v>41</v>
      </c>
      <c r="AV198" s="2">
        <v>42</v>
      </c>
      <c r="AW198" s="2">
        <v>43</v>
      </c>
      <c r="AX198" s="2">
        <v>44</v>
      </c>
      <c r="AY198" s="2">
        <v>45</v>
      </c>
      <c r="AZ198" s="2">
        <v>46</v>
      </c>
      <c r="BA198" s="2">
        <v>47</v>
      </c>
      <c r="BB198" s="2">
        <v>48</v>
      </c>
      <c r="BC198" s="2">
        <v>49</v>
      </c>
      <c r="BD198" s="2">
        <v>50</v>
      </c>
      <c r="BE198" s="2">
        <v>51</v>
      </c>
      <c r="BF198" s="2">
        <v>52</v>
      </c>
      <c r="BG198" s="2">
        <v>53</v>
      </c>
      <c r="BH198" s="2">
        <v>54</v>
      </c>
      <c r="BI198" s="2">
        <v>55</v>
      </c>
      <c r="BJ198" s="2">
        <v>56</v>
      </c>
      <c r="BK198" s="2">
        <v>57</v>
      </c>
      <c r="BL198" s="2">
        <v>58</v>
      </c>
      <c r="BM198" s="2">
        <v>59</v>
      </c>
      <c r="BN198" s="2">
        <v>60</v>
      </c>
      <c r="BO198" s="2">
        <v>61</v>
      </c>
      <c r="BP198" s="2">
        <v>62</v>
      </c>
      <c r="BQ198" s="2">
        <v>63</v>
      </c>
      <c r="BR198" s="2">
        <v>64</v>
      </c>
      <c r="BS198" s="2">
        <v>65</v>
      </c>
      <c r="BT198" s="2">
        <v>66</v>
      </c>
      <c r="BU198" s="2">
        <v>67</v>
      </c>
      <c r="BV198" s="2">
        <v>68</v>
      </c>
      <c r="BW198" s="2">
        <v>69</v>
      </c>
      <c r="BX198" s="2">
        <v>70</v>
      </c>
      <c r="BY198" s="2">
        <v>71</v>
      </c>
      <c r="BZ198" s="2">
        <v>72</v>
      </c>
      <c r="CA198" s="2">
        <v>73</v>
      </c>
      <c r="CB198" s="2">
        <v>74</v>
      </c>
      <c r="CC198" s="2">
        <v>75</v>
      </c>
      <c r="CD198" s="2">
        <v>76</v>
      </c>
      <c r="CE198" s="2">
        <v>77</v>
      </c>
      <c r="CF198" s="2">
        <v>78</v>
      </c>
      <c r="CG198" s="2">
        <v>79</v>
      </c>
      <c r="CH198" s="2">
        <v>80</v>
      </c>
      <c r="CI198" s="2">
        <v>81</v>
      </c>
      <c r="CJ198" s="2">
        <v>82</v>
      </c>
      <c r="CK198" s="2">
        <v>83</v>
      </c>
      <c r="CL198" s="2">
        <v>84</v>
      </c>
      <c r="CM198" s="2">
        <v>85</v>
      </c>
      <c r="CN198" s="2">
        <v>86</v>
      </c>
      <c r="CO198" s="2">
        <v>87</v>
      </c>
      <c r="CP198" s="2">
        <v>88</v>
      </c>
      <c r="CQ198" s="2">
        <v>89</v>
      </c>
      <c r="CR198" s="2">
        <v>90</v>
      </c>
      <c r="CS198" s="2">
        <v>91</v>
      </c>
      <c r="CT198" s="2">
        <v>92</v>
      </c>
      <c r="CU198" s="2">
        <v>93</v>
      </c>
      <c r="CV198" s="2">
        <v>94</v>
      </c>
      <c r="CW198" s="2">
        <v>95</v>
      </c>
      <c r="CX198" s="2">
        <v>96</v>
      </c>
      <c r="CY198" s="2">
        <v>97</v>
      </c>
      <c r="CZ198" s="2">
        <v>98</v>
      </c>
      <c r="DA198" s="2">
        <v>99</v>
      </c>
    </row>
    <row r="199" spans="1:105" ht="13.9">
      <c r="A199" s="36" t="s">
        <v>22</v>
      </c>
      <c r="B199" s="28" t="s">
        <v>51</v>
      </c>
      <c r="D199" s="2" t="s">
        <v>45</v>
      </c>
      <c r="F199" s="7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</row>
    <row r="200" spans="1:105" ht="13.9">
      <c r="A200" s="36" t="s">
        <v>22</v>
      </c>
      <c r="B200" s="28" t="s">
        <v>51</v>
      </c>
      <c r="D200" s="2" t="s">
        <v>46</v>
      </c>
      <c r="F200" s="7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</row>
    <row r="201" spans="1:105" ht="13.9">
      <c r="A201" s="36" t="s">
        <v>22</v>
      </c>
      <c r="B201" s="28" t="s">
        <v>51</v>
      </c>
      <c r="D201" s="2" t="s">
        <v>47</v>
      </c>
      <c r="F201" s="7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</row>
    <row r="202" spans="1:105" ht="13.9">
      <c r="A202" s="36" t="s">
        <v>22</v>
      </c>
      <c r="B202" s="28" t="s">
        <v>51</v>
      </c>
      <c r="D202" s="2" t="s">
        <v>48</v>
      </c>
      <c r="F202" s="7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</row>
    <row r="203" spans="1:105" ht="14.25" thickBot="1">
      <c r="A203" s="36" t="s">
        <v>22</v>
      </c>
      <c r="B203" s="28" t="s">
        <v>51</v>
      </c>
      <c r="D203" s="2" t="s">
        <v>34</v>
      </c>
      <c r="F203" s="7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</row>
    <row r="204" spans="1:105" ht="14.25" thickBot="1">
      <c r="A204" s="36" t="s">
        <v>22</v>
      </c>
      <c r="B204" s="28" t="s">
        <v>51</v>
      </c>
      <c r="D204" s="4" t="s">
        <v>35</v>
      </c>
      <c r="E204" s="23">
        <f>NPV(Summaries!$E$2,H204:DA204)+F204+G204</f>
        <v>0</v>
      </c>
      <c r="F204" s="103">
        <f>(F199*F200*F201*F202*F203)</f>
        <v>0</v>
      </c>
      <c r="G204" s="104">
        <f t="shared" ref="G204" si="2379">(G199*G200*G201*G202*G203)</f>
        <v>0</v>
      </c>
      <c r="H204" s="104">
        <f t="shared" ref="H204" si="2380">(H199*H200*H201*H202*H203)</f>
        <v>0</v>
      </c>
      <c r="I204" s="104">
        <f t="shared" ref="I204" si="2381">(I199*I200*I201*I202*I203)</f>
        <v>0</v>
      </c>
      <c r="J204" s="104">
        <f t="shared" ref="J204" si="2382">(J199*J200*J201*J202*J203)</f>
        <v>0</v>
      </c>
      <c r="K204" s="104">
        <f t="shared" ref="K204" si="2383">(K199*K200*K201*K202*K203)</f>
        <v>0</v>
      </c>
      <c r="L204" s="104">
        <f t="shared" ref="L204" si="2384">(L199*L200*L201*L202*L203)</f>
        <v>0</v>
      </c>
      <c r="M204" s="104">
        <f t="shared" ref="M204" si="2385">(M199*M200*M201*M202*M203)</f>
        <v>0</v>
      </c>
      <c r="N204" s="104">
        <f t="shared" ref="N204" si="2386">(N199*N200*N201*N202*N203)</f>
        <v>0</v>
      </c>
      <c r="O204" s="104">
        <f t="shared" ref="O204" si="2387">(O199*O200*O201*O202*O203)</f>
        <v>0</v>
      </c>
      <c r="P204" s="104">
        <f t="shared" ref="P204" si="2388">(P199*P200*P201*P202*P203)</f>
        <v>0</v>
      </c>
      <c r="Q204" s="104">
        <f t="shared" ref="Q204" si="2389">(Q199*Q200*Q201*Q202*Q203)</f>
        <v>0</v>
      </c>
      <c r="R204" s="104">
        <f t="shared" ref="R204" si="2390">(R199*R200*R201*R202*R203)</f>
        <v>0</v>
      </c>
      <c r="S204" s="104">
        <f t="shared" ref="S204" si="2391">(S199*S200*S201*S202*S203)</f>
        <v>0</v>
      </c>
      <c r="T204" s="104">
        <f t="shared" ref="T204" si="2392">(T199*T200*T201*T202*T203)</f>
        <v>0</v>
      </c>
      <c r="U204" s="104">
        <f t="shared" ref="U204" si="2393">(U199*U200*U201*U202*U203)</f>
        <v>0</v>
      </c>
      <c r="V204" s="104">
        <f t="shared" ref="V204" si="2394">(V199*V200*V201*V202*V203)</f>
        <v>0</v>
      </c>
      <c r="W204" s="104">
        <f t="shared" ref="W204" si="2395">(W199*W200*W201*W202*W203)</f>
        <v>0</v>
      </c>
      <c r="X204" s="104">
        <f t="shared" ref="X204" si="2396">(X199*X200*X201*X202*X203)</f>
        <v>0</v>
      </c>
      <c r="Y204" s="104">
        <f t="shared" ref="Y204" si="2397">(Y199*Y200*Y201*Y202*Y203)</f>
        <v>0</v>
      </c>
      <c r="Z204" s="104">
        <f t="shared" ref="Z204" si="2398">(Z199*Z200*Z201*Z202*Z203)</f>
        <v>0</v>
      </c>
      <c r="AA204" s="104">
        <f t="shared" ref="AA204" si="2399">(AA199*AA200*AA201*AA202*AA203)</f>
        <v>0</v>
      </c>
      <c r="AB204" s="104">
        <f t="shared" ref="AB204" si="2400">(AB199*AB200*AB201*AB202*AB203)</f>
        <v>0</v>
      </c>
      <c r="AC204" s="104">
        <f t="shared" ref="AC204" si="2401">(AC199*AC200*AC201*AC202*AC203)</f>
        <v>0</v>
      </c>
      <c r="AD204" s="104">
        <f t="shared" ref="AD204" si="2402">(AD199*AD200*AD201*AD202*AD203)</f>
        <v>0</v>
      </c>
      <c r="AE204" s="104">
        <f t="shared" ref="AE204" si="2403">(AE199*AE200*AE201*AE202*AE203)</f>
        <v>0</v>
      </c>
      <c r="AF204" s="104">
        <f t="shared" ref="AF204" si="2404">(AF199*AF200*AF201*AF202*AF203)</f>
        <v>0</v>
      </c>
      <c r="AG204" s="104">
        <f t="shared" ref="AG204" si="2405">(AG199*AG200*AG201*AG202*AG203)</f>
        <v>0</v>
      </c>
      <c r="AH204" s="104">
        <f t="shared" ref="AH204" si="2406">(AH199*AH200*AH201*AH202*AH203)</f>
        <v>0</v>
      </c>
      <c r="AI204" s="104">
        <f t="shared" ref="AI204" si="2407">(AI199*AI200*AI201*AI202*AI203)</f>
        <v>0</v>
      </c>
      <c r="AJ204" s="104">
        <f t="shared" ref="AJ204" si="2408">(AJ199*AJ200*AJ201*AJ202*AJ203)</f>
        <v>0</v>
      </c>
      <c r="AK204" s="104">
        <f t="shared" ref="AK204" si="2409">(AK199*AK200*AK201*AK202*AK203)</f>
        <v>0</v>
      </c>
      <c r="AL204" s="104">
        <f t="shared" ref="AL204" si="2410">(AL199*AL200*AL201*AL202*AL203)</f>
        <v>0</v>
      </c>
      <c r="AM204" s="104">
        <f t="shared" ref="AM204" si="2411">(AM199*AM200*AM201*AM202*AM203)</f>
        <v>0</v>
      </c>
      <c r="AN204" s="104">
        <f t="shared" ref="AN204" si="2412">(AN199*AN200*AN201*AN202*AN203)</f>
        <v>0</v>
      </c>
      <c r="AO204" s="104">
        <f t="shared" ref="AO204" si="2413">(AO199*AO200*AO201*AO202*AO203)</f>
        <v>0</v>
      </c>
      <c r="AP204" s="104">
        <f t="shared" ref="AP204" si="2414">(AP199*AP200*AP201*AP202*AP203)</f>
        <v>0</v>
      </c>
      <c r="AQ204" s="104">
        <f t="shared" ref="AQ204" si="2415">(AQ199*AQ200*AQ201*AQ202*AQ203)</f>
        <v>0</v>
      </c>
      <c r="AR204" s="104">
        <f t="shared" ref="AR204" si="2416">(AR199*AR200*AR201*AR202*AR203)</f>
        <v>0</v>
      </c>
      <c r="AS204" s="104">
        <f t="shared" ref="AS204" si="2417">(AS199*AS200*AS201*AS202*AS203)</f>
        <v>0</v>
      </c>
      <c r="AT204" s="104">
        <f t="shared" ref="AT204" si="2418">(AT199*AT200*AT201*AT202*AT203)</f>
        <v>0</v>
      </c>
      <c r="AU204" s="104">
        <f t="shared" ref="AU204" si="2419">(AU199*AU200*AU201*AU202*AU203)</f>
        <v>0</v>
      </c>
      <c r="AV204" s="104">
        <f t="shared" ref="AV204" si="2420">(AV199*AV200*AV201*AV202*AV203)</f>
        <v>0</v>
      </c>
      <c r="AW204" s="104">
        <f t="shared" ref="AW204" si="2421">(AW199*AW200*AW201*AW202*AW203)</f>
        <v>0</v>
      </c>
      <c r="AX204" s="104">
        <f t="shared" ref="AX204" si="2422">(AX199*AX200*AX201*AX202*AX203)</f>
        <v>0</v>
      </c>
      <c r="AY204" s="104">
        <f t="shared" ref="AY204" si="2423">(AY199*AY200*AY201*AY202*AY203)</f>
        <v>0</v>
      </c>
      <c r="AZ204" s="104">
        <f t="shared" ref="AZ204" si="2424">(AZ199*AZ200*AZ201*AZ202*AZ203)</f>
        <v>0</v>
      </c>
      <c r="BA204" s="104">
        <f t="shared" ref="BA204" si="2425">(BA199*BA200*BA201*BA202*BA203)</f>
        <v>0</v>
      </c>
      <c r="BB204" s="104">
        <f t="shared" ref="BB204" si="2426">(BB199*BB200*BB201*BB202*BB203)</f>
        <v>0</v>
      </c>
      <c r="BC204" s="104">
        <f t="shared" ref="BC204" si="2427">(BC199*BC200*BC201*BC202*BC203)</f>
        <v>0</v>
      </c>
      <c r="BD204" s="104">
        <f t="shared" ref="BD204" si="2428">(BD199*BD200*BD201*BD202*BD203)</f>
        <v>0</v>
      </c>
      <c r="BE204" s="104">
        <f t="shared" ref="BE204" si="2429">(BE199*BE200*BE201*BE202*BE203)</f>
        <v>0</v>
      </c>
      <c r="BF204" s="104">
        <f t="shared" ref="BF204" si="2430">(BF199*BF200*BF201*BF202*BF203)</f>
        <v>0</v>
      </c>
      <c r="BG204" s="104">
        <f t="shared" ref="BG204" si="2431">(BG199*BG200*BG201*BG202*BG203)</f>
        <v>0</v>
      </c>
      <c r="BH204" s="104">
        <f t="shared" ref="BH204" si="2432">(BH199*BH200*BH201*BH202*BH203)</f>
        <v>0</v>
      </c>
      <c r="BI204" s="104">
        <f t="shared" ref="BI204" si="2433">(BI199*BI200*BI201*BI202*BI203)</f>
        <v>0</v>
      </c>
      <c r="BJ204" s="104">
        <f t="shared" ref="BJ204" si="2434">(BJ199*BJ200*BJ201*BJ202*BJ203)</f>
        <v>0</v>
      </c>
      <c r="BK204" s="104">
        <f t="shared" ref="BK204" si="2435">(BK199*BK200*BK201*BK202*BK203)</f>
        <v>0</v>
      </c>
      <c r="BL204" s="104">
        <f t="shared" ref="BL204" si="2436">(BL199*BL200*BL201*BL202*BL203)</f>
        <v>0</v>
      </c>
      <c r="BM204" s="104">
        <f t="shared" ref="BM204" si="2437">(BM199*BM200*BM201*BM202*BM203)</f>
        <v>0</v>
      </c>
      <c r="BN204" s="104">
        <f t="shared" ref="BN204" si="2438">(BN199*BN200*BN201*BN202*BN203)</f>
        <v>0</v>
      </c>
      <c r="BO204" s="104">
        <f t="shared" ref="BO204" si="2439">(BO199*BO200*BO201*BO202*BO203)</f>
        <v>0</v>
      </c>
      <c r="BP204" s="104">
        <f t="shared" ref="BP204" si="2440">(BP199*BP200*BP201*BP202*BP203)</f>
        <v>0</v>
      </c>
      <c r="BQ204" s="104">
        <f t="shared" ref="BQ204" si="2441">(BQ199*BQ200*BQ201*BQ202*BQ203)</f>
        <v>0</v>
      </c>
      <c r="BR204" s="104">
        <f t="shared" ref="BR204" si="2442">(BR199*BR200*BR201*BR202*BR203)</f>
        <v>0</v>
      </c>
      <c r="BS204" s="104">
        <f t="shared" ref="BS204" si="2443">(BS199*BS200*BS201*BS202*BS203)</f>
        <v>0</v>
      </c>
      <c r="BT204" s="104">
        <f t="shared" ref="BT204" si="2444">(BT199*BT200*BT201*BT202*BT203)</f>
        <v>0</v>
      </c>
      <c r="BU204" s="104">
        <f t="shared" ref="BU204" si="2445">(BU199*BU200*BU201*BU202*BU203)</f>
        <v>0</v>
      </c>
      <c r="BV204" s="104">
        <f t="shared" ref="BV204" si="2446">(BV199*BV200*BV201*BV202*BV203)</f>
        <v>0</v>
      </c>
      <c r="BW204" s="104">
        <f t="shared" ref="BW204" si="2447">(BW199*BW200*BW201*BW202*BW203)</f>
        <v>0</v>
      </c>
      <c r="BX204" s="104">
        <f t="shared" ref="BX204" si="2448">(BX199*BX200*BX201*BX202*BX203)</f>
        <v>0</v>
      </c>
      <c r="BY204" s="104">
        <f t="shared" ref="BY204" si="2449">(BY199*BY200*BY201*BY202*BY203)</f>
        <v>0</v>
      </c>
      <c r="BZ204" s="104">
        <f t="shared" ref="BZ204" si="2450">(BZ199*BZ200*BZ201*BZ202*BZ203)</f>
        <v>0</v>
      </c>
      <c r="CA204" s="104">
        <f t="shared" ref="CA204" si="2451">(CA199*CA200*CA201*CA202*CA203)</f>
        <v>0</v>
      </c>
      <c r="CB204" s="104">
        <f t="shared" ref="CB204" si="2452">(CB199*CB200*CB201*CB202*CB203)</f>
        <v>0</v>
      </c>
      <c r="CC204" s="104">
        <f t="shared" ref="CC204" si="2453">(CC199*CC200*CC201*CC202*CC203)</f>
        <v>0</v>
      </c>
      <c r="CD204" s="104">
        <f t="shared" ref="CD204" si="2454">(CD199*CD200*CD201*CD202*CD203)</f>
        <v>0</v>
      </c>
      <c r="CE204" s="104">
        <f t="shared" ref="CE204" si="2455">(CE199*CE200*CE201*CE202*CE203)</f>
        <v>0</v>
      </c>
      <c r="CF204" s="104">
        <f t="shared" ref="CF204" si="2456">(CF199*CF200*CF201*CF202*CF203)</f>
        <v>0</v>
      </c>
      <c r="CG204" s="104">
        <f t="shared" ref="CG204" si="2457">(CG199*CG200*CG201*CG202*CG203)</f>
        <v>0</v>
      </c>
      <c r="CH204" s="104">
        <f t="shared" ref="CH204" si="2458">(CH199*CH200*CH201*CH202*CH203)</f>
        <v>0</v>
      </c>
      <c r="CI204" s="104">
        <f t="shared" ref="CI204" si="2459">(CI199*CI200*CI201*CI202*CI203)</f>
        <v>0</v>
      </c>
      <c r="CJ204" s="104">
        <f t="shared" ref="CJ204" si="2460">(CJ199*CJ200*CJ201*CJ202*CJ203)</f>
        <v>0</v>
      </c>
      <c r="CK204" s="104">
        <f t="shared" ref="CK204" si="2461">(CK199*CK200*CK201*CK202*CK203)</f>
        <v>0</v>
      </c>
      <c r="CL204" s="104">
        <f t="shared" ref="CL204" si="2462">(CL199*CL200*CL201*CL202*CL203)</f>
        <v>0</v>
      </c>
      <c r="CM204" s="104">
        <f t="shared" ref="CM204" si="2463">(CM199*CM200*CM201*CM202*CM203)</f>
        <v>0</v>
      </c>
      <c r="CN204" s="104">
        <f t="shared" ref="CN204" si="2464">(CN199*CN200*CN201*CN202*CN203)</f>
        <v>0</v>
      </c>
      <c r="CO204" s="104">
        <f t="shared" ref="CO204" si="2465">(CO199*CO200*CO201*CO202*CO203)</f>
        <v>0</v>
      </c>
      <c r="CP204" s="104">
        <f t="shared" ref="CP204" si="2466">(CP199*CP200*CP201*CP202*CP203)</f>
        <v>0</v>
      </c>
      <c r="CQ204" s="104">
        <f t="shared" ref="CQ204" si="2467">(CQ199*CQ200*CQ201*CQ202*CQ203)</f>
        <v>0</v>
      </c>
      <c r="CR204" s="104">
        <f t="shared" ref="CR204" si="2468">(CR199*CR200*CR201*CR202*CR203)</f>
        <v>0</v>
      </c>
      <c r="CS204" s="104">
        <f t="shared" ref="CS204" si="2469">(CS199*CS200*CS201*CS202*CS203)</f>
        <v>0</v>
      </c>
      <c r="CT204" s="104">
        <f t="shared" ref="CT204" si="2470">(CT199*CT200*CT201*CT202*CT203)</f>
        <v>0</v>
      </c>
      <c r="CU204" s="104">
        <f t="shared" ref="CU204" si="2471">(CU199*CU200*CU201*CU202*CU203)</f>
        <v>0</v>
      </c>
      <c r="CV204" s="104">
        <f t="shared" ref="CV204" si="2472">(CV199*CV200*CV201*CV202*CV203)</f>
        <v>0</v>
      </c>
      <c r="CW204" s="104">
        <f t="shared" ref="CW204" si="2473">(CW199*CW200*CW201*CW202*CW203)</f>
        <v>0</v>
      </c>
      <c r="CX204" s="104">
        <f t="shared" ref="CX204" si="2474">(CX199*CX200*CX201*CX202*CX203)</f>
        <v>0</v>
      </c>
      <c r="CY204" s="104">
        <f t="shared" ref="CY204" si="2475">(CY199*CY200*CY201*CY202*CY203)</f>
        <v>0</v>
      </c>
      <c r="CZ204" s="104">
        <f t="shared" ref="CZ204" si="2476">(CZ199*CZ200*CZ201*CZ202*CZ203)</f>
        <v>0</v>
      </c>
      <c r="DA204" s="105">
        <f t="shared" ref="DA204" si="2477">(DA199*DA200*DA201*DA202*DA203)</f>
        <v>0</v>
      </c>
    </row>
    <row r="205" spans="1:105" ht="13.9">
      <c r="A205" s="36" t="s">
        <v>22</v>
      </c>
      <c r="B205" s="28" t="s">
        <v>51</v>
      </c>
    </row>
    <row r="206" spans="1:105" ht="13.9">
      <c r="A206" s="37" t="s">
        <v>23</v>
      </c>
      <c r="B206" s="26" t="s">
        <v>43</v>
      </c>
      <c r="C206" s="4" t="s">
        <v>23</v>
      </c>
      <c r="D206" s="2" t="s">
        <v>44</v>
      </c>
      <c r="E206" s="2" t="s">
        <v>29</v>
      </c>
      <c r="F206" s="5" t="s">
        <v>30</v>
      </c>
      <c r="G206" s="2">
        <v>1</v>
      </c>
      <c r="H206" s="2">
        <v>2</v>
      </c>
      <c r="I206" s="2">
        <v>3</v>
      </c>
      <c r="J206" s="2">
        <v>4</v>
      </c>
      <c r="K206" s="2">
        <v>5</v>
      </c>
      <c r="L206" s="2">
        <v>6</v>
      </c>
      <c r="M206" s="2">
        <v>7</v>
      </c>
      <c r="N206" s="2">
        <v>8</v>
      </c>
      <c r="O206" s="2">
        <v>9</v>
      </c>
      <c r="P206" s="2">
        <v>10</v>
      </c>
      <c r="Q206" s="2">
        <v>11</v>
      </c>
      <c r="R206" s="2">
        <v>12</v>
      </c>
      <c r="S206" s="2">
        <v>13</v>
      </c>
      <c r="T206" s="2">
        <v>14</v>
      </c>
      <c r="U206" s="2">
        <v>15</v>
      </c>
      <c r="V206" s="2">
        <v>16</v>
      </c>
      <c r="W206" s="2">
        <v>17</v>
      </c>
      <c r="X206" s="2">
        <v>18</v>
      </c>
      <c r="Y206" s="2">
        <v>19</v>
      </c>
      <c r="Z206" s="2">
        <v>20</v>
      </c>
      <c r="AA206" s="2">
        <v>21</v>
      </c>
      <c r="AB206" s="2">
        <v>22</v>
      </c>
      <c r="AC206" s="2">
        <v>23</v>
      </c>
      <c r="AD206" s="2">
        <v>24</v>
      </c>
      <c r="AE206" s="2">
        <v>25</v>
      </c>
      <c r="AF206" s="2">
        <v>26</v>
      </c>
      <c r="AG206" s="2">
        <v>27</v>
      </c>
      <c r="AH206" s="2">
        <v>28</v>
      </c>
      <c r="AI206" s="2">
        <v>29</v>
      </c>
      <c r="AJ206" s="2">
        <v>30</v>
      </c>
      <c r="AK206" s="2">
        <v>31</v>
      </c>
      <c r="AL206" s="2">
        <v>32</v>
      </c>
      <c r="AM206" s="2">
        <v>33</v>
      </c>
      <c r="AN206" s="2">
        <v>34</v>
      </c>
      <c r="AO206" s="2">
        <v>35</v>
      </c>
      <c r="AP206" s="2">
        <v>36</v>
      </c>
      <c r="AQ206" s="2">
        <v>37</v>
      </c>
      <c r="AR206" s="2">
        <v>38</v>
      </c>
      <c r="AS206" s="2">
        <v>39</v>
      </c>
      <c r="AT206" s="2">
        <v>40</v>
      </c>
      <c r="AU206" s="2">
        <v>41</v>
      </c>
      <c r="AV206" s="2">
        <v>42</v>
      </c>
      <c r="AW206" s="2">
        <v>43</v>
      </c>
      <c r="AX206" s="2">
        <v>44</v>
      </c>
      <c r="AY206" s="2">
        <v>45</v>
      </c>
      <c r="AZ206" s="2">
        <v>46</v>
      </c>
      <c r="BA206" s="2">
        <v>47</v>
      </c>
      <c r="BB206" s="2">
        <v>48</v>
      </c>
      <c r="BC206" s="2">
        <v>49</v>
      </c>
      <c r="BD206" s="2">
        <v>50</v>
      </c>
      <c r="BE206" s="2">
        <v>51</v>
      </c>
      <c r="BF206" s="2">
        <v>52</v>
      </c>
      <c r="BG206" s="2">
        <v>53</v>
      </c>
      <c r="BH206" s="2">
        <v>54</v>
      </c>
      <c r="BI206" s="2">
        <v>55</v>
      </c>
      <c r="BJ206" s="2">
        <v>56</v>
      </c>
      <c r="BK206" s="2">
        <v>57</v>
      </c>
      <c r="BL206" s="2">
        <v>58</v>
      </c>
      <c r="BM206" s="2">
        <v>59</v>
      </c>
      <c r="BN206" s="2">
        <v>60</v>
      </c>
      <c r="BO206" s="2">
        <v>61</v>
      </c>
      <c r="BP206" s="2">
        <v>62</v>
      </c>
      <c r="BQ206" s="2">
        <v>63</v>
      </c>
      <c r="BR206" s="2">
        <v>64</v>
      </c>
      <c r="BS206" s="2">
        <v>65</v>
      </c>
      <c r="BT206" s="2">
        <v>66</v>
      </c>
      <c r="BU206" s="2">
        <v>67</v>
      </c>
      <c r="BV206" s="2">
        <v>68</v>
      </c>
      <c r="BW206" s="2">
        <v>69</v>
      </c>
      <c r="BX206" s="2">
        <v>70</v>
      </c>
      <c r="BY206" s="2">
        <v>71</v>
      </c>
      <c r="BZ206" s="2">
        <v>72</v>
      </c>
      <c r="CA206" s="2">
        <v>73</v>
      </c>
      <c r="CB206" s="2">
        <v>74</v>
      </c>
      <c r="CC206" s="2">
        <v>75</v>
      </c>
      <c r="CD206" s="2">
        <v>76</v>
      </c>
      <c r="CE206" s="2">
        <v>77</v>
      </c>
      <c r="CF206" s="2">
        <v>78</v>
      </c>
      <c r="CG206" s="2">
        <v>79</v>
      </c>
      <c r="CH206" s="2">
        <v>80</v>
      </c>
      <c r="CI206" s="2">
        <v>81</v>
      </c>
      <c r="CJ206" s="2">
        <v>82</v>
      </c>
      <c r="CK206" s="2">
        <v>83</v>
      </c>
      <c r="CL206" s="2">
        <v>84</v>
      </c>
      <c r="CM206" s="2">
        <v>85</v>
      </c>
      <c r="CN206" s="2">
        <v>86</v>
      </c>
      <c r="CO206" s="2">
        <v>87</v>
      </c>
      <c r="CP206" s="2">
        <v>88</v>
      </c>
      <c r="CQ206" s="2">
        <v>89</v>
      </c>
      <c r="CR206" s="2">
        <v>90</v>
      </c>
      <c r="CS206" s="2">
        <v>91</v>
      </c>
      <c r="CT206" s="2">
        <v>92</v>
      </c>
      <c r="CU206" s="2">
        <v>93</v>
      </c>
      <c r="CV206" s="2">
        <v>94</v>
      </c>
      <c r="CW206" s="2">
        <v>95</v>
      </c>
      <c r="CX206" s="2">
        <v>96</v>
      </c>
      <c r="CY206" s="2">
        <v>97</v>
      </c>
      <c r="CZ206" s="2">
        <v>98</v>
      </c>
      <c r="DA206" s="2">
        <v>99</v>
      </c>
    </row>
    <row r="207" spans="1:105" ht="13.9">
      <c r="A207" s="37" t="s">
        <v>23</v>
      </c>
      <c r="B207" s="26" t="s">
        <v>43</v>
      </c>
      <c r="D207" s="2" t="s">
        <v>45</v>
      </c>
      <c r="F207" s="7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</row>
    <row r="208" spans="1:105" ht="13.9">
      <c r="A208" s="37" t="s">
        <v>23</v>
      </c>
      <c r="B208" s="26" t="s">
        <v>43</v>
      </c>
      <c r="D208" s="2" t="s">
        <v>46</v>
      </c>
      <c r="F208" s="7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</row>
    <row r="209" spans="1:105" ht="13.9">
      <c r="A209" s="37" t="s">
        <v>23</v>
      </c>
      <c r="B209" s="26" t="s">
        <v>43</v>
      </c>
      <c r="D209" s="2" t="s">
        <v>47</v>
      </c>
      <c r="F209" s="7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</row>
    <row r="210" spans="1:105" ht="13.9">
      <c r="A210" s="37" t="s">
        <v>23</v>
      </c>
      <c r="B210" s="26" t="s">
        <v>43</v>
      </c>
      <c r="D210" s="2" t="s">
        <v>48</v>
      </c>
      <c r="F210" s="7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</row>
    <row r="211" spans="1:105" ht="14.25" thickBot="1">
      <c r="A211" s="37" t="s">
        <v>23</v>
      </c>
      <c r="B211" s="26" t="s">
        <v>43</v>
      </c>
      <c r="D211" s="2" t="s">
        <v>34</v>
      </c>
      <c r="F211" s="7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</row>
    <row r="212" spans="1:105" ht="14.25" thickBot="1">
      <c r="A212" s="37" t="s">
        <v>23</v>
      </c>
      <c r="B212" s="26" t="s">
        <v>43</v>
      </c>
      <c r="D212" s="4" t="s">
        <v>35</v>
      </c>
      <c r="E212" s="23">
        <f>NPV(Summaries!$E$2,H212:DA212)+F212+G212</f>
        <v>0</v>
      </c>
      <c r="F212" s="103">
        <f>(F207*F208*F209*F210*F211)</f>
        <v>0</v>
      </c>
      <c r="G212" s="104">
        <f t="shared" ref="G212" si="2478">(G207*G208*G209*G210*G211)</f>
        <v>0</v>
      </c>
      <c r="H212" s="104">
        <f t="shared" ref="H212" si="2479">(H207*H208*H209*H210*H211)</f>
        <v>0</v>
      </c>
      <c r="I212" s="104">
        <f t="shared" ref="I212" si="2480">(I207*I208*I209*I210*I211)</f>
        <v>0</v>
      </c>
      <c r="J212" s="104">
        <f t="shared" ref="J212" si="2481">(J207*J208*J209*J210*J211)</f>
        <v>0</v>
      </c>
      <c r="K212" s="104">
        <f t="shared" ref="K212" si="2482">(K207*K208*K209*K210*K211)</f>
        <v>0</v>
      </c>
      <c r="L212" s="104">
        <f t="shared" ref="L212" si="2483">(L207*L208*L209*L210*L211)</f>
        <v>0</v>
      </c>
      <c r="M212" s="104">
        <f t="shared" ref="M212" si="2484">(M207*M208*M209*M210*M211)</f>
        <v>0</v>
      </c>
      <c r="N212" s="104">
        <f t="shared" ref="N212" si="2485">(N207*N208*N209*N210*N211)</f>
        <v>0</v>
      </c>
      <c r="O212" s="104">
        <f t="shared" ref="O212" si="2486">(O207*O208*O209*O210*O211)</f>
        <v>0</v>
      </c>
      <c r="P212" s="104">
        <f t="shared" ref="P212" si="2487">(P207*P208*P209*P210*P211)</f>
        <v>0</v>
      </c>
      <c r="Q212" s="104">
        <f t="shared" ref="Q212" si="2488">(Q207*Q208*Q209*Q210*Q211)</f>
        <v>0</v>
      </c>
      <c r="R212" s="104">
        <f t="shared" ref="R212" si="2489">(R207*R208*R209*R210*R211)</f>
        <v>0</v>
      </c>
      <c r="S212" s="104">
        <f t="shared" ref="S212" si="2490">(S207*S208*S209*S210*S211)</f>
        <v>0</v>
      </c>
      <c r="T212" s="104">
        <f t="shared" ref="T212" si="2491">(T207*T208*T209*T210*T211)</f>
        <v>0</v>
      </c>
      <c r="U212" s="104">
        <f t="shared" ref="U212" si="2492">(U207*U208*U209*U210*U211)</f>
        <v>0</v>
      </c>
      <c r="V212" s="104">
        <f t="shared" ref="V212" si="2493">(V207*V208*V209*V210*V211)</f>
        <v>0</v>
      </c>
      <c r="W212" s="104">
        <f t="shared" ref="W212" si="2494">(W207*W208*W209*W210*W211)</f>
        <v>0</v>
      </c>
      <c r="X212" s="104">
        <f t="shared" ref="X212" si="2495">(X207*X208*X209*X210*X211)</f>
        <v>0</v>
      </c>
      <c r="Y212" s="104">
        <f t="shared" ref="Y212" si="2496">(Y207*Y208*Y209*Y210*Y211)</f>
        <v>0</v>
      </c>
      <c r="Z212" s="104">
        <f t="shared" ref="Z212" si="2497">(Z207*Z208*Z209*Z210*Z211)</f>
        <v>0</v>
      </c>
      <c r="AA212" s="104">
        <f t="shared" ref="AA212" si="2498">(AA207*AA208*AA209*AA210*AA211)</f>
        <v>0</v>
      </c>
      <c r="AB212" s="104">
        <f t="shared" ref="AB212" si="2499">(AB207*AB208*AB209*AB210*AB211)</f>
        <v>0</v>
      </c>
      <c r="AC212" s="104">
        <f t="shared" ref="AC212" si="2500">(AC207*AC208*AC209*AC210*AC211)</f>
        <v>0</v>
      </c>
      <c r="AD212" s="104">
        <f t="shared" ref="AD212" si="2501">(AD207*AD208*AD209*AD210*AD211)</f>
        <v>0</v>
      </c>
      <c r="AE212" s="104">
        <f t="shared" ref="AE212" si="2502">(AE207*AE208*AE209*AE210*AE211)</f>
        <v>0</v>
      </c>
      <c r="AF212" s="104">
        <f t="shared" ref="AF212" si="2503">(AF207*AF208*AF209*AF210*AF211)</f>
        <v>0</v>
      </c>
      <c r="AG212" s="104">
        <f t="shared" ref="AG212" si="2504">(AG207*AG208*AG209*AG210*AG211)</f>
        <v>0</v>
      </c>
      <c r="AH212" s="104">
        <f t="shared" ref="AH212" si="2505">(AH207*AH208*AH209*AH210*AH211)</f>
        <v>0</v>
      </c>
      <c r="AI212" s="104">
        <f t="shared" ref="AI212" si="2506">(AI207*AI208*AI209*AI210*AI211)</f>
        <v>0</v>
      </c>
      <c r="AJ212" s="104">
        <f t="shared" ref="AJ212" si="2507">(AJ207*AJ208*AJ209*AJ210*AJ211)</f>
        <v>0</v>
      </c>
      <c r="AK212" s="104">
        <f t="shared" ref="AK212" si="2508">(AK207*AK208*AK209*AK210*AK211)</f>
        <v>0</v>
      </c>
      <c r="AL212" s="104">
        <f t="shared" ref="AL212" si="2509">(AL207*AL208*AL209*AL210*AL211)</f>
        <v>0</v>
      </c>
      <c r="AM212" s="104">
        <f t="shared" ref="AM212" si="2510">(AM207*AM208*AM209*AM210*AM211)</f>
        <v>0</v>
      </c>
      <c r="AN212" s="104">
        <f t="shared" ref="AN212" si="2511">(AN207*AN208*AN209*AN210*AN211)</f>
        <v>0</v>
      </c>
      <c r="AO212" s="104">
        <f t="shared" ref="AO212" si="2512">(AO207*AO208*AO209*AO210*AO211)</f>
        <v>0</v>
      </c>
      <c r="AP212" s="104">
        <f t="shared" ref="AP212" si="2513">(AP207*AP208*AP209*AP210*AP211)</f>
        <v>0</v>
      </c>
      <c r="AQ212" s="104">
        <f t="shared" ref="AQ212" si="2514">(AQ207*AQ208*AQ209*AQ210*AQ211)</f>
        <v>0</v>
      </c>
      <c r="AR212" s="104">
        <f t="shared" ref="AR212" si="2515">(AR207*AR208*AR209*AR210*AR211)</f>
        <v>0</v>
      </c>
      <c r="AS212" s="104">
        <f t="shared" ref="AS212" si="2516">(AS207*AS208*AS209*AS210*AS211)</f>
        <v>0</v>
      </c>
      <c r="AT212" s="104">
        <f t="shared" ref="AT212" si="2517">(AT207*AT208*AT209*AT210*AT211)</f>
        <v>0</v>
      </c>
      <c r="AU212" s="104">
        <f t="shared" ref="AU212" si="2518">(AU207*AU208*AU209*AU210*AU211)</f>
        <v>0</v>
      </c>
      <c r="AV212" s="104">
        <f t="shared" ref="AV212" si="2519">(AV207*AV208*AV209*AV210*AV211)</f>
        <v>0</v>
      </c>
      <c r="AW212" s="104">
        <f t="shared" ref="AW212" si="2520">(AW207*AW208*AW209*AW210*AW211)</f>
        <v>0</v>
      </c>
      <c r="AX212" s="104">
        <f t="shared" ref="AX212" si="2521">(AX207*AX208*AX209*AX210*AX211)</f>
        <v>0</v>
      </c>
      <c r="AY212" s="104">
        <f t="shared" ref="AY212" si="2522">(AY207*AY208*AY209*AY210*AY211)</f>
        <v>0</v>
      </c>
      <c r="AZ212" s="104">
        <f t="shared" ref="AZ212" si="2523">(AZ207*AZ208*AZ209*AZ210*AZ211)</f>
        <v>0</v>
      </c>
      <c r="BA212" s="104">
        <f t="shared" ref="BA212" si="2524">(BA207*BA208*BA209*BA210*BA211)</f>
        <v>0</v>
      </c>
      <c r="BB212" s="104">
        <f t="shared" ref="BB212" si="2525">(BB207*BB208*BB209*BB210*BB211)</f>
        <v>0</v>
      </c>
      <c r="BC212" s="104">
        <f t="shared" ref="BC212" si="2526">(BC207*BC208*BC209*BC210*BC211)</f>
        <v>0</v>
      </c>
      <c r="BD212" s="104">
        <f t="shared" ref="BD212" si="2527">(BD207*BD208*BD209*BD210*BD211)</f>
        <v>0</v>
      </c>
      <c r="BE212" s="104">
        <f t="shared" ref="BE212" si="2528">(BE207*BE208*BE209*BE210*BE211)</f>
        <v>0</v>
      </c>
      <c r="BF212" s="104">
        <f t="shared" ref="BF212" si="2529">(BF207*BF208*BF209*BF210*BF211)</f>
        <v>0</v>
      </c>
      <c r="BG212" s="104">
        <f t="shared" ref="BG212" si="2530">(BG207*BG208*BG209*BG210*BG211)</f>
        <v>0</v>
      </c>
      <c r="BH212" s="104">
        <f t="shared" ref="BH212" si="2531">(BH207*BH208*BH209*BH210*BH211)</f>
        <v>0</v>
      </c>
      <c r="BI212" s="104">
        <f t="shared" ref="BI212" si="2532">(BI207*BI208*BI209*BI210*BI211)</f>
        <v>0</v>
      </c>
      <c r="BJ212" s="104">
        <f t="shared" ref="BJ212" si="2533">(BJ207*BJ208*BJ209*BJ210*BJ211)</f>
        <v>0</v>
      </c>
      <c r="BK212" s="104">
        <f t="shared" ref="BK212" si="2534">(BK207*BK208*BK209*BK210*BK211)</f>
        <v>0</v>
      </c>
      <c r="BL212" s="104">
        <f t="shared" ref="BL212" si="2535">(BL207*BL208*BL209*BL210*BL211)</f>
        <v>0</v>
      </c>
      <c r="BM212" s="104">
        <f t="shared" ref="BM212" si="2536">(BM207*BM208*BM209*BM210*BM211)</f>
        <v>0</v>
      </c>
      <c r="BN212" s="104">
        <f t="shared" ref="BN212" si="2537">(BN207*BN208*BN209*BN210*BN211)</f>
        <v>0</v>
      </c>
      <c r="BO212" s="104">
        <f t="shared" ref="BO212" si="2538">(BO207*BO208*BO209*BO210*BO211)</f>
        <v>0</v>
      </c>
      <c r="BP212" s="104">
        <f t="shared" ref="BP212" si="2539">(BP207*BP208*BP209*BP210*BP211)</f>
        <v>0</v>
      </c>
      <c r="BQ212" s="104">
        <f t="shared" ref="BQ212" si="2540">(BQ207*BQ208*BQ209*BQ210*BQ211)</f>
        <v>0</v>
      </c>
      <c r="BR212" s="104">
        <f t="shared" ref="BR212" si="2541">(BR207*BR208*BR209*BR210*BR211)</f>
        <v>0</v>
      </c>
      <c r="BS212" s="104">
        <f t="shared" ref="BS212" si="2542">(BS207*BS208*BS209*BS210*BS211)</f>
        <v>0</v>
      </c>
      <c r="BT212" s="104">
        <f t="shared" ref="BT212" si="2543">(BT207*BT208*BT209*BT210*BT211)</f>
        <v>0</v>
      </c>
      <c r="BU212" s="104">
        <f t="shared" ref="BU212" si="2544">(BU207*BU208*BU209*BU210*BU211)</f>
        <v>0</v>
      </c>
      <c r="BV212" s="104">
        <f t="shared" ref="BV212" si="2545">(BV207*BV208*BV209*BV210*BV211)</f>
        <v>0</v>
      </c>
      <c r="BW212" s="104">
        <f t="shared" ref="BW212" si="2546">(BW207*BW208*BW209*BW210*BW211)</f>
        <v>0</v>
      </c>
      <c r="BX212" s="104">
        <f t="shared" ref="BX212" si="2547">(BX207*BX208*BX209*BX210*BX211)</f>
        <v>0</v>
      </c>
      <c r="BY212" s="104">
        <f t="shared" ref="BY212" si="2548">(BY207*BY208*BY209*BY210*BY211)</f>
        <v>0</v>
      </c>
      <c r="BZ212" s="104">
        <f t="shared" ref="BZ212" si="2549">(BZ207*BZ208*BZ209*BZ210*BZ211)</f>
        <v>0</v>
      </c>
      <c r="CA212" s="104">
        <f t="shared" ref="CA212" si="2550">(CA207*CA208*CA209*CA210*CA211)</f>
        <v>0</v>
      </c>
      <c r="CB212" s="104">
        <f t="shared" ref="CB212" si="2551">(CB207*CB208*CB209*CB210*CB211)</f>
        <v>0</v>
      </c>
      <c r="CC212" s="104">
        <f t="shared" ref="CC212" si="2552">(CC207*CC208*CC209*CC210*CC211)</f>
        <v>0</v>
      </c>
      <c r="CD212" s="104">
        <f t="shared" ref="CD212" si="2553">(CD207*CD208*CD209*CD210*CD211)</f>
        <v>0</v>
      </c>
      <c r="CE212" s="104">
        <f t="shared" ref="CE212" si="2554">(CE207*CE208*CE209*CE210*CE211)</f>
        <v>0</v>
      </c>
      <c r="CF212" s="104">
        <f t="shared" ref="CF212" si="2555">(CF207*CF208*CF209*CF210*CF211)</f>
        <v>0</v>
      </c>
      <c r="CG212" s="104">
        <f t="shared" ref="CG212" si="2556">(CG207*CG208*CG209*CG210*CG211)</f>
        <v>0</v>
      </c>
      <c r="CH212" s="104">
        <f t="shared" ref="CH212" si="2557">(CH207*CH208*CH209*CH210*CH211)</f>
        <v>0</v>
      </c>
      <c r="CI212" s="104">
        <f t="shared" ref="CI212" si="2558">(CI207*CI208*CI209*CI210*CI211)</f>
        <v>0</v>
      </c>
      <c r="CJ212" s="104">
        <f t="shared" ref="CJ212" si="2559">(CJ207*CJ208*CJ209*CJ210*CJ211)</f>
        <v>0</v>
      </c>
      <c r="CK212" s="104">
        <f t="shared" ref="CK212" si="2560">(CK207*CK208*CK209*CK210*CK211)</f>
        <v>0</v>
      </c>
      <c r="CL212" s="104">
        <f t="shared" ref="CL212" si="2561">(CL207*CL208*CL209*CL210*CL211)</f>
        <v>0</v>
      </c>
      <c r="CM212" s="104">
        <f t="shared" ref="CM212" si="2562">(CM207*CM208*CM209*CM210*CM211)</f>
        <v>0</v>
      </c>
      <c r="CN212" s="104">
        <f t="shared" ref="CN212" si="2563">(CN207*CN208*CN209*CN210*CN211)</f>
        <v>0</v>
      </c>
      <c r="CO212" s="104">
        <f t="shared" ref="CO212" si="2564">(CO207*CO208*CO209*CO210*CO211)</f>
        <v>0</v>
      </c>
      <c r="CP212" s="104">
        <f t="shared" ref="CP212" si="2565">(CP207*CP208*CP209*CP210*CP211)</f>
        <v>0</v>
      </c>
      <c r="CQ212" s="104">
        <f t="shared" ref="CQ212" si="2566">(CQ207*CQ208*CQ209*CQ210*CQ211)</f>
        <v>0</v>
      </c>
      <c r="CR212" s="104">
        <f t="shared" ref="CR212" si="2567">(CR207*CR208*CR209*CR210*CR211)</f>
        <v>0</v>
      </c>
      <c r="CS212" s="104">
        <f t="shared" ref="CS212" si="2568">(CS207*CS208*CS209*CS210*CS211)</f>
        <v>0</v>
      </c>
      <c r="CT212" s="104">
        <f t="shared" ref="CT212" si="2569">(CT207*CT208*CT209*CT210*CT211)</f>
        <v>0</v>
      </c>
      <c r="CU212" s="104">
        <f t="shared" ref="CU212" si="2570">(CU207*CU208*CU209*CU210*CU211)</f>
        <v>0</v>
      </c>
      <c r="CV212" s="104">
        <f t="shared" ref="CV212" si="2571">(CV207*CV208*CV209*CV210*CV211)</f>
        <v>0</v>
      </c>
      <c r="CW212" s="104">
        <f t="shared" ref="CW212" si="2572">(CW207*CW208*CW209*CW210*CW211)</f>
        <v>0</v>
      </c>
      <c r="CX212" s="104">
        <f t="shared" ref="CX212" si="2573">(CX207*CX208*CX209*CX210*CX211)</f>
        <v>0</v>
      </c>
      <c r="CY212" s="104">
        <f t="shared" ref="CY212" si="2574">(CY207*CY208*CY209*CY210*CY211)</f>
        <v>0</v>
      </c>
      <c r="CZ212" s="104">
        <f t="shared" ref="CZ212" si="2575">(CZ207*CZ208*CZ209*CZ210*CZ211)</f>
        <v>0</v>
      </c>
      <c r="DA212" s="105">
        <f t="shared" ref="DA212" si="2576">(DA207*DA208*DA209*DA210*DA211)</f>
        <v>0</v>
      </c>
    </row>
    <row r="213" spans="1:105" ht="13.9">
      <c r="A213" s="37" t="s">
        <v>23</v>
      </c>
      <c r="B213" s="26" t="s">
        <v>43</v>
      </c>
    </row>
    <row r="214" spans="1:105" ht="13.9">
      <c r="A214" s="37" t="s">
        <v>23</v>
      </c>
      <c r="B214" s="27" t="s">
        <v>49</v>
      </c>
      <c r="C214" s="4" t="s">
        <v>23</v>
      </c>
      <c r="D214" s="2" t="s">
        <v>50</v>
      </c>
      <c r="E214" s="2" t="s">
        <v>29</v>
      </c>
      <c r="F214" s="5" t="s">
        <v>30</v>
      </c>
      <c r="G214" s="2">
        <v>1</v>
      </c>
      <c r="H214" s="2">
        <v>2</v>
      </c>
      <c r="I214" s="2">
        <v>3</v>
      </c>
      <c r="J214" s="2">
        <v>4</v>
      </c>
      <c r="K214" s="2">
        <v>5</v>
      </c>
      <c r="L214" s="2">
        <v>6</v>
      </c>
      <c r="M214" s="2">
        <v>7</v>
      </c>
      <c r="N214" s="2">
        <v>8</v>
      </c>
      <c r="O214" s="2">
        <v>9</v>
      </c>
      <c r="P214" s="2">
        <v>10</v>
      </c>
      <c r="Q214" s="2">
        <v>11</v>
      </c>
      <c r="R214" s="2">
        <v>12</v>
      </c>
      <c r="S214" s="2">
        <v>13</v>
      </c>
      <c r="T214" s="2">
        <v>14</v>
      </c>
      <c r="U214" s="2">
        <v>15</v>
      </c>
      <c r="V214" s="2">
        <v>16</v>
      </c>
      <c r="W214" s="2">
        <v>17</v>
      </c>
      <c r="X214" s="2">
        <v>18</v>
      </c>
      <c r="Y214" s="2">
        <v>19</v>
      </c>
      <c r="Z214" s="2">
        <v>20</v>
      </c>
      <c r="AA214" s="2">
        <v>21</v>
      </c>
      <c r="AB214" s="2">
        <v>22</v>
      </c>
      <c r="AC214" s="2">
        <v>23</v>
      </c>
      <c r="AD214" s="2">
        <v>24</v>
      </c>
      <c r="AE214" s="2">
        <v>25</v>
      </c>
      <c r="AF214" s="2">
        <v>26</v>
      </c>
      <c r="AG214" s="2">
        <v>27</v>
      </c>
      <c r="AH214" s="2">
        <v>28</v>
      </c>
      <c r="AI214" s="2">
        <v>29</v>
      </c>
      <c r="AJ214" s="2">
        <v>30</v>
      </c>
      <c r="AK214" s="2">
        <v>31</v>
      </c>
      <c r="AL214" s="2">
        <v>32</v>
      </c>
      <c r="AM214" s="2">
        <v>33</v>
      </c>
      <c r="AN214" s="2">
        <v>34</v>
      </c>
      <c r="AO214" s="2">
        <v>35</v>
      </c>
      <c r="AP214" s="2">
        <v>36</v>
      </c>
      <c r="AQ214" s="2">
        <v>37</v>
      </c>
      <c r="AR214" s="2">
        <v>38</v>
      </c>
      <c r="AS214" s="2">
        <v>39</v>
      </c>
      <c r="AT214" s="2">
        <v>40</v>
      </c>
      <c r="AU214" s="2">
        <v>41</v>
      </c>
      <c r="AV214" s="2">
        <v>42</v>
      </c>
      <c r="AW214" s="2">
        <v>43</v>
      </c>
      <c r="AX214" s="2">
        <v>44</v>
      </c>
      <c r="AY214" s="2">
        <v>45</v>
      </c>
      <c r="AZ214" s="2">
        <v>46</v>
      </c>
      <c r="BA214" s="2">
        <v>47</v>
      </c>
      <c r="BB214" s="2">
        <v>48</v>
      </c>
      <c r="BC214" s="2">
        <v>49</v>
      </c>
      <c r="BD214" s="2">
        <v>50</v>
      </c>
      <c r="BE214" s="2">
        <v>51</v>
      </c>
      <c r="BF214" s="2">
        <v>52</v>
      </c>
      <c r="BG214" s="2">
        <v>53</v>
      </c>
      <c r="BH214" s="2">
        <v>54</v>
      </c>
      <c r="BI214" s="2">
        <v>55</v>
      </c>
      <c r="BJ214" s="2">
        <v>56</v>
      </c>
      <c r="BK214" s="2">
        <v>57</v>
      </c>
      <c r="BL214" s="2">
        <v>58</v>
      </c>
      <c r="BM214" s="2">
        <v>59</v>
      </c>
      <c r="BN214" s="2">
        <v>60</v>
      </c>
      <c r="BO214" s="2">
        <v>61</v>
      </c>
      <c r="BP214" s="2">
        <v>62</v>
      </c>
      <c r="BQ214" s="2">
        <v>63</v>
      </c>
      <c r="BR214" s="2">
        <v>64</v>
      </c>
      <c r="BS214" s="2">
        <v>65</v>
      </c>
      <c r="BT214" s="2">
        <v>66</v>
      </c>
      <c r="BU214" s="2">
        <v>67</v>
      </c>
      <c r="BV214" s="2">
        <v>68</v>
      </c>
      <c r="BW214" s="2">
        <v>69</v>
      </c>
      <c r="BX214" s="2">
        <v>70</v>
      </c>
      <c r="BY214" s="2">
        <v>71</v>
      </c>
      <c r="BZ214" s="2">
        <v>72</v>
      </c>
      <c r="CA214" s="2">
        <v>73</v>
      </c>
      <c r="CB214" s="2">
        <v>74</v>
      </c>
      <c r="CC214" s="2">
        <v>75</v>
      </c>
      <c r="CD214" s="2">
        <v>76</v>
      </c>
      <c r="CE214" s="2">
        <v>77</v>
      </c>
      <c r="CF214" s="2">
        <v>78</v>
      </c>
      <c r="CG214" s="2">
        <v>79</v>
      </c>
      <c r="CH214" s="2">
        <v>80</v>
      </c>
      <c r="CI214" s="2">
        <v>81</v>
      </c>
      <c r="CJ214" s="2">
        <v>82</v>
      </c>
      <c r="CK214" s="2">
        <v>83</v>
      </c>
      <c r="CL214" s="2">
        <v>84</v>
      </c>
      <c r="CM214" s="2">
        <v>85</v>
      </c>
      <c r="CN214" s="2">
        <v>86</v>
      </c>
      <c r="CO214" s="2">
        <v>87</v>
      </c>
      <c r="CP214" s="2">
        <v>88</v>
      </c>
      <c r="CQ214" s="2">
        <v>89</v>
      </c>
      <c r="CR214" s="2">
        <v>90</v>
      </c>
      <c r="CS214" s="2">
        <v>91</v>
      </c>
      <c r="CT214" s="2">
        <v>92</v>
      </c>
      <c r="CU214" s="2">
        <v>93</v>
      </c>
      <c r="CV214" s="2">
        <v>94</v>
      </c>
      <c r="CW214" s="2">
        <v>95</v>
      </c>
      <c r="CX214" s="2">
        <v>96</v>
      </c>
      <c r="CY214" s="2">
        <v>97</v>
      </c>
      <c r="CZ214" s="2">
        <v>98</v>
      </c>
      <c r="DA214" s="2">
        <v>99</v>
      </c>
    </row>
    <row r="215" spans="1:105" ht="13.9">
      <c r="A215" s="37" t="s">
        <v>23</v>
      </c>
      <c r="B215" s="27" t="s">
        <v>49</v>
      </c>
      <c r="D215" s="2" t="s">
        <v>45</v>
      </c>
      <c r="F215" s="7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</row>
    <row r="216" spans="1:105" ht="13.9">
      <c r="A216" s="37" t="s">
        <v>23</v>
      </c>
      <c r="B216" s="27" t="s">
        <v>49</v>
      </c>
      <c r="D216" s="2" t="s">
        <v>46</v>
      </c>
      <c r="F216" s="7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</row>
    <row r="217" spans="1:105" ht="13.9">
      <c r="A217" s="37" t="s">
        <v>23</v>
      </c>
      <c r="B217" s="27" t="s">
        <v>49</v>
      </c>
      <c r="D217" s="2" t="s">
        <v>47</v>
      </c>
      <c r="F217" s="7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</row>
    <row r="218" spans="1:105" ht="13.9">
      <c r="A218" s="37" t="s">
        <v>23</v>
      </c>
      <c r="B218" s="27" t="s">
        <v>49</v>
      </c>
      <c r="D218" s="2" t="s">
        <v>48</v>
      </c>
      <c r="F218" s="7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</row>
    <row r="219" spans="1:105" ht="14.25" thickBot="1">
      <c r="A219" s="37" t="s">
        <v>23</v>
      </c>
      <c r="B219" s="27" t="s">
        <v>49</v>
      </c>
      <c r="D219" s="2" t="s">
        <v>34</v>
      </c>
      <c r="F219" s="7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</row>
    <row r="220" spans="1:105" ht="14.25" thickBot="1">
      <c r="A220" s="37" t="s">
        <v>23</v>
      </c>
      <c r="B220" s="27" t="s">
        <v>49</v>
      </c>
      <c r="D220" s="4" t="s">
        <v>35</v>
      </c>
      <c r="E220" s="23">
        <f>NPV(Summaries!$E$2,H220:DA220)+F220+G220</f>
        <v>0</v>
      </c>
      <c r="F220" s="103">
        <f>(F215*F216*F217*F218*F219)</f>
        <v>0</v>
      </c>
      <c r="G220" s="104">
        <f t="shared" ref="G220" si="2577">(G215*G216*G217*G218*G219)</f>
        <v>0</v>
      </c>
      <c r="H220" s="104">
        <f t="shared" ref="H220" si="2578">(H215*H216*H217*H218*H219)</f>
        <v>0</v>
      </c>
      <c r="I220" s="104">
        <f t="shared" ref="I220" si="2579">(I215*I216*I217*I218*I219)</f>
        <v>0</v>
      </c>
      <c r="J220" s="104">
        <f t="shared" ref="J220" si="2580">(J215*J216*J217*J218*J219)</f>
        <v>0</v>
      </c>
      <c r="K220" s="104">
        <f t="shared" ref="K220" si="2581">(K215*K216*K217*K218*K219)</f>
        <v>0</v>
      </c>
      <c r="L220" s="104">
        <f t="shared" ref="L220" si="2582">(L215*L216*L217*L218*L219)</f>
        <v>0</v>
      </c>
      <c r="M220" s="104">
        <f t="shared" ref="M220" si="2583">(M215*M216*M217*M218*M219)</f>
        <v>0</v>
      </c>
      <c r="N220" s="104">
        <f t="shared" ref="N220" si="2584">(N215*N216*N217*N218*N219)</f>
        <v>0</v>
      </c>
      <c r="O220" s="104">
        <f t="shared" ref="O220" si="2585">(O215*O216*O217*O218*O219)</f>
        <v>0</v>
      </c>
      <c r="P220" s="104">
        <f t="shared" ref="P220" si="2586">(P215*P216*P217*P218*P219)</f>
        <v>0</v>
      </c>
      <c r="Q220" s="104">
        <f t="shared" ref="Q220" si="2587">(Q215*Q216*Q217*Q218*Q219)</f>
        <v>0</v>
      </c>
      <c r="R220" s="104">
        <f t="shared" ref="R220" si="2588">(R215*R216*R217*R218*R219)</f>
        <v>0</v>
      </c>
      <c r="S220" s="104">
        <f t="shared" ref="S220" si="2589">(S215*S216*S217*S218*S219)</f>
        <v>0</v>
      </c>
      <c r="T220" s="104">
        <f t="shared" ref="T220" si="2590">(T215*T216*T217*T218*T219)</f>
        <v>0</v>
      </c>
      <c r="U220" s="104">
        <f t="shared" ref="U220" si="2591">(U215*U216*U217*U218*U219)</f>
        <v>0</v>
      </c>
      <c r="V220" s="104">
        <f t="shared" ref="V220" si="2592">(V215*V216*V217*V218*V219)</f>
        <v>0</v>
      </c>
      <c r="W220" s="104">
        <f t="shared" ref="W220" si="2593">(W215*W216*W217*W218*W219)</f>
        <v>0</v>
      </c>
      <c r="X220" s="104">
        <f t="shared" ref="X220" si="2594">(X215*X216*X217*X218*X219)</f>
        <v>0</v>
      </c>
      <c r="Y220" s="104">
        <f t="shared" ref="Y220" si="2595">(Y215*Y216*Y217*Y218*Y219)</f>
        <v>0</v>
      </c>
      <c r="Z220" s="104">
        <f t="shared" ref="Z220" si="2596">(Z215*Z216*Z217*Z218*Z219)</f>
        <v>0</v>
      </c>
      <c r="AA220" s="104">
        <f t="shared" ref="AA220" si="2597">(AA215*AA216*AA217*AA218*AA219)</f>
        <v>0</v>
      </c>
      <c r="AB220" s="104">
        <f t="shared" ref="AB220" si="2598">(AB215*AB216*AB217*AB218*AB219)</f>
        <v>0</v>
      </c>
      <c r="AC220" s="104">
        <f t="shared" ref="AC220" si="2599">(AC215*AC216*AC217*AC218*AC219)</f>
        <v>0</v>
      </c>
      <c r="AD220" s="104">
        <f t="shared" ref="AD220" si="2600">(AD215*AD216*AD217*AD218*AD219)</f>
        <v>0</v>
      </c>
      <c r="AE220" s="104">
        <f t="shared" ref="AE220" si="2601">(AE215*AE216*AE217*AE218*AE219)</f>
        <v>0</v>
      </c>
      <c r="AF220" s="104">
        <f t="shared" ref="AF220" si="2602">(AF215*AF216*AF217*AF218*AF219)</f>
        <v>0</v>
      </c>
      <c r="AG220" s="104">
        <f t="shared" ref="AG220" si="2603">(AG215*AG216*AG217*AG218*AG219)</f>
        <v>0</v>
      </c>
      <c r="AH220" s="104">
        <f t="shared" ref="AH220" si="2604">(AH215*AH216*AH217*AH218*AH219)</f>
        <v>0</v>
      </c>
      <c r="AI220" s="104">
        <f t="shared" ref="AI220" si="2605">(AI215*AI216*AI217*AI218*AI219)</f>
        <v>0</v>
      </c>
      <c r="AJ220" s="104">
        <f t="shared" ref="AJ220" si="2606">(AJ215*AJ216*AJ217*AJ218*AJ219)</f>
        <v>0</v>
      </c>
      <c r="AK220" s="104">
        <f t="shared" ref="AK220" si="2607">(AK215*AK216*AK217*AK218*AK219)</f>
        <v>0</v>
      </c>
      <c r="AL220" s="104">
        <f t="shared" ref="AL220" si="2608">(AL215*AL216*AL217*AL218*AL219)</f>
        <v>0</v>
      </c>
      <c r="AM220" s="104">
        <f t="shared" ref="AM220" si="2609">(AM215*AM216*AM217*AM218*AM219)</f>
        <v>0</v>
      </c>
      <c r="AN220" s="104">
        <f t="shared" ref="AN220" si="2610">(AN215*AN216*AN217*AN218*AN219)</f>
        <v>0</v>
      </c>
      <c r="AO220" s="104">
        <f t="shared" ref="AO220" si="2611">(AO215*AO216*AO217*AO218*AO219)</f>
        <v>0</v>
      </c>
      <c r="AP220" s="104">
        <f t="shared" ref="AP220" si="2612">(AP215*AP216*AP217*AP218*AP219)</f>
        <v>0</v>
      </c>
      <c r="AQ220" s="104">
        <f t="shared" ref="AQ220" si="2613">(AQ215*AQ216*AQ217*AQ218*AQ219)</f>
        <v>0</v>
      </c>
      <c r="AR220" s="104">
        <f t="shared" ref="AR220" si="2614">(AR215*AR216*AR217*AR218*AR219)</f>
        <v>0</v>
      </c>
      <c r="AS220" s="104">
        <f t="shared" ref="AS220" si="2615">(AS215*AS216*AS217*AS218*AS219)</f>
        <v>0</v>
      </c>
      <c r="AT220" s="104">
        <f t="shared" ref="AT220" si="2616">(AT215*AT216*AT217*AT218*AT219)</f>
        <v>0</v>
      </c>
      <c r="AU220" s="104">
        <f t="shared" ref="AU220" si="2617">(AU215*AU216*AU217*AU218*AU219)</f>
        <v>0</v>
      </c>
      <c r="AV220" s="104">
        <f t="shared" ref="AV220" si="2618">(AV215*AV216*AV217*AV218*AV219)</f>
        <v>0</v>
      </c>
      <c r="AW220" s="104">
        <f t="shared" ref="AW220" si="2619">(AW215*AW216*AW217*AW218*AW219)</f>
        <v>0</v>
      </c>
      <c r="AX220" s="104">
        <f t="shared" ref="AX220" si="2620">(AX215*AX216*AX217*AX218*AX219)</f>
        <v>0</v>
      </c>
      <c r="AY220" s="104">
        <f t="shared" ref="AY220" si="2621">(AY215*AY216*AY217*AY218*AY219)</f>
        <v>0</v>
      </c>
      <c r="AZ220" s="104">
        <f t="shared" ref="AZ220" si="2622">(AZ215*AZ216*AZ217*AZ218*AZ219)</f>
        <v>0</v>
      </c>
      <c r="BA220" s="104">
        <f t="shared" ref="BA220" si="2623">(BA215*BA216*BA217*BA218*BA219)</f>
        <v>0</v>
      </c>
      <c r="BB220" s="104">
        <f t="shared" ref="BB220" si="2624">(BB215*BB216*BB217*BB218*BB219)</f>
        <v>0</v>
      </c>
      <c r="BC220" s="104">
        <f t="shared" ref="BC220" si="2625">(BC215*BC216*BC217*BC218*BC219)</f>
        <v>0</v>
      </c>
      <c r="BD220" s="104">
        <f t="shared" ref="BD220" si="2626">(BD215*BD216*BD217*BD218*BD219)</f>
        <v>0</v>
      </c>
      <c r="BE220" s="104">
        <f t="shared" ref="BE220" si="2627">(BE215*BE216*BE217*BE218*BE219)</f>
        <v>0</v>
      </c>
      <c r="BF220" s="104">
        <f t="shared" ref="BF220" si="2628">(BF215*BF216*BF217*BF218*BF219)</f>
        <v>0</v>
      </c>
      <c r="BG220" s="104">
        <f t="shared" ref="BG220" si="2629">(BG215*BG216*BG217*BG218*BG219)</f>
        <v>0</v>
      </c>
      <c r="BH220" s="104">
        <f t="shared" ref="BH220" si="2630">(BH215*BH216*BH217*BH218*BH219)</f>
        <v>0</v>
      </c>
      <c r="BI220" s="104">
        <f t="shared" ref="BI220" si="2631">(BI215*BI216*BI217*BI218*BI219)</f>
        <v>0</v>
      </c>
      <c r="BJ220" s="104">
        <f t="shared" ref="BJ220" si="2632">(BJ215*BJ216*BJ217*BJ218*BJ219)</f>
        <v>0</v>
      </c>
      <c r="BK220" s="104">
        <f t="shared" ref="BK220" si="2633">(BK215*BK216*BK217*BK218*BK219)</f>
        <v>0</v>
      </c>
      <c r="BL220" s="104">
        <f t="shared" ref="BL220" si="2634">(BL215*BL216*BL217*BL218*BL219)</f>
        <v>0</v>
      </c>
      <c r="BM220" s="104">
        <f t="shared" ref="BM220" si="2635">(BM215*BM216*BM217*BM218*BM219)</f>
        <v>0</v>
      </c>
      <c r="BN220" s="104">
        <f t="shared" ref="BN220" si="2636">(BN215*BN216*BN217*BN218*BN219)</f>
        <v>0</v>
      </c>
      <c r="BO220" s="104">
        <f t="shared" ref="BO220" si="2637">(BO215*BO216*BO217*BO218*BO219)</f>
        <v>0</v>
      </c>
      <c r="BP220" s="104">
        <f t="shared" ref="BP220" si="2638">(BP215*BP216*BP217*BP218*BP219)</f>
        <v>0</v>
      </c>
      <c r="BQ220" s="104">
        <f t="shared" ref="BQ220" si="2639">(BQ215*BQ216*BQ217*BQ218*BQ219)</f>
        <v>0</v>
      </c>
      <c r="BR220" s="104">
        <f t="shared" ref="BR220" si="2640">(BR215*BR216*BR217*BR218*BR219)</f>
        <v>0</v>
      </c>
      <c r="BS220" s="104">
        <f t="shared" ref="BS220" si="2641">(BS215*BS216*BS217*BS218*BS219)</f>
        <v>0</v>
      </c>
      <c r="BT220" s="104">
        <f t="shared" ref="BT220" si="2642">(BT215*BT216*BT217*BT218*BT219)</f>
        <v>0</v>
      </c>
      <c r="BU220" s="104">
        <f t="shared" ref="BU220" si="2643">(BU215*BU216*BU217*BU218*BU219)</f>
        <v>0</v>
      </c>
      <c r="BV220" s="104">
        <f t="shared" ref="BV220" si="2644">(BV215*BV216*BV217*BV218*BV219)</f>
        <v>0</v>
      </c>
      <c r="BW220" s="104">
        <f t="shared" ref="BW220" si="2645">(BW215*BW216*BW217*BW218*BW219)</f>
        <v>0</v>
      </c>
      <c r="BX220" s="104">
        <f t="shared" ref="BX220" si="2646">(BX215*BX216*BX217*BX218*BX219)</f>
        <v>0</v>
      </c>
      <c r="BY220" s="104">
        <f t="shared" ref="BY220" si="2647">(BY215*BY216*BY217*BY218*BY219)</f>
        <v>0</v>
      </c>
      <c r="BZ220" s="104">
        <f t="shared" ref="BZ220" si="2648">(BZ215*BZ216*BZ217*BZ218*BZ219)</f>
        <v>0</v>
      </c>
      <c r="CA220" s="104">
        <f t="shared" ref="CA220" si="2649">(CA215*CA216*CA217*CA218*CA219)</f>
        <v>0</v>
      </c>
      <c r="CB220" s="104">
        <f t="shared" ref="CB220" si="2650">(CB215*CB216*CB217*CB218*CB219)</f>
        <v>0</v>
      </c>
      <c r="CC220" s="104">
        <f t="shared" ref="CC220" si="2651">(CC215*CC216*CC217*CC218*CC219)</f>
        <v>0</v>
      </c>
      <c r="CD220" s="104">
        <f t="shared" ref="CD220" si="2652">(CD215*CD216*CD217*CD218*CD219)</f>
        <v>0</v>
      </c>
      <c r="CE220" s="104">
        <f t="shared" ref="CE220" si="2653">(CE215*CE216*CE217*CE218*CE219)</f>
        <v>0</v>
      </c>
      <c r="CF220" s="104">
        <f t="shared" ref="CF220" si="2654">(CF215*CF216*CF217*CF218*CF219)</f>
        <v>0</v>
      </c>
      <c r="CG220" s="104">
        <f t="shared" ref="CG220" si="2655">(CG215*CG216*CG217*CG218*CG219)</f>
        <v>0</v>
      </c>
      <c r="CH220" s="104">
        <f t="shared" ref="CH220" si="2656">(CH215*CH216*CH217*CH218*CH219)</f>
        <v>0</v>
      </c>
      <c r="CI220" s="104">
        <f t="shared" ref="CI220" si="2657">(CI215*CI216*CI217*CI218*CI219)</f>
        <v>0</v>
      </c>
      <c r="CJ220" s="104">
        <f t="shared" ref="CJ220" si="2658">(CJ215*CJ216*CJ217*CJ218*CJ219)</f>
        <v>0</v>
      </c>
      <c r="CK220" s="104">
        <f t="shared" ref="CK220" si="2659">(CK215*CK216*CK217*CK218*CK219)</f>
        <v>0</v>
      </c>
      <c r="CL220" s="104">
        <f t="shared" ref="CL220" si="2660">(CL215*CL216*CL217*CL218*CL219)</f>
        <v>0</v>
      </c>
      <c r="CM220" s="104">
        <f t="shared" ref="CM220" si="2661">(CM215*CM216*CM217*CM218*CM219)</f>
        <v>0</v>
      </c>
      <c r="CN220" s="104">
        <f t="shared" ref="CN220" si="2662">(CN215*CN216*CN217*CN218*CN219)</f>
        <v>0</v>
      </c>
      <c r="CO220" s="104">
        <f t="shared" ref="CO220" si="2663">(CO215*CO216*CO217*CO218*CO219)</f>
        <v>0</v>
      </c>
      <c r="CP220" s="104">
        <f t="shared" ref="CP220" si="2664">(CP215*CP216*CP217*CP218*CP219)</f>
        <v>0</v>
      </c>
      <c r="CQ220" s="104">
        <f t="shared" ref="CQ220" si="2665">(CQ215*CQ216*CQ217*CQ218*CQ219)</f>
        <v>0</v>
      </c>
      <c r="CR220" s="104">
        <f t="shared" ref="CR220" si="2666">(CR215*CR216*CR217*CR218*CR219)</f>
        <v>0</v>
      </c>
      <c r="CS220" s="104">
        <f t="shared" ref="CS220" si="2667">(CS215*CS216*CS217*CS218*CS219)</f>
        <v>0</v>
      </c>
      <c r="CT220" s="104">
        <f t="shared" ref="CT220" si="2668">(CT215*CT216*CT217*CT218*CT219)</f>
        <v>0</v>
      </c>
      <c r="CU220" s="104">
        <f t="shared" ref="CU220" si="2669">(CU215*CU216*CU217*CU218*CU219)</f>
        <v>0</v>
      </c>
      <c r="CV220" s="104">
        <f t="shared" ref="CV220" si="2670">(CV215*CV216*CV217*CV218*CV219)</f>
        <v>0</v>
      </c>
      <c r="CW220" s="104">
        <f t="shared" ref="CW220" si="2671">(CW215*CW216*CW217*CW218*CW219)</f>
        <v>0</v>
      </c>
      <c r="CX220" s="104">
        <f t="shared" ref="CX220" si="2672">(CX215*CX216*CX217*CX218*CX219)</f>
        <v>0</v>
      </c>
      <c r="CY220" s="104">
        <f t="shared" ref="CY220" si="2673">(CY215*CY216*CY217*CY218*CY219)</f>
        <v>0</v>
      </c>
      <c r="CZ220" s="104">
        <f t="shared" ref="CZ220" si="2674">(CZ215*CZ216*CZ217*CZ218*CZ219)</f>
        <v>0</v>
      </c>
      <c r="DA220" s="105">
        <f t="shared" ref="DA220" si="2675">(DA215*DA216*DA217*DA218*DA219)</f>
        <v>0</v>
      </c>
    </row>
    <row r="221" spans="1:105" ht="13.9">
      <c r="A221" s="37" t="s">
        <v>23</v>
      </c>
      <c r="B221" s="27" t="s">
        <v>49</v>
      </c>
    </row>
    <row r="222" spans="1:105" ht="13.9">
      <c r="A222" s="37" t="s">
        <v>23</v>
      </c>
      <c r="B222" s="28" t="s">
        <v>51</v>
      </c>
      <c r="C222" s="4" t="s">
        <v>23</v>
      </c>
      <c r="D222" s="2" t="s">
        <v>52</v>
      </c>
      <c r="E222" s="2" t="s">
        <v>29</v>
      </c>
      <c r="F222" s="5" t="s">
        <v>30</v>
      </c>
      <c r="G222" s="2">
        <v>1</v>
      </c>
      <c r="H222" s="2">
        <v>2</v>
      </c>
      <c r="I222" s="2">
        <v>3</v>
      </c>
      <c r="J222" s="2">
        <v>4</v>
      </c>
      <c r="K222" s="2">
        <v>5</v>
      </c>
      <c r="L222" s="2">
        <v>6</v>
      </c>
      <c r="M222" s="2">
        <v>7</v>
      </c>
      <c r="N222" s="2">
        <v>8</v>
      </c>
      <c r="O222" s="2">
        <v>9</v>
      </c>
      <c r="P222" s="2">
        <v>10</v>
      </c>
      <c r="Q222" s="2">
        <v>11</v>
      </c>
      <c r="R222" s="2">
        <v>12</v>
      </c>
      <c r="S222" s="2">
        <v>13</v>
      </c>
      <c r="T222" s="2">
        <v>14</v>
      </c>
      <c r="U222" s="2">
        <v>15</v>
      </c>
      <c r="V222" s="2">
        <v>16</v>
      </c>
      <c r="W222" s="2">
        <v>17</v>
      </c>
      <c r="X222" s="2">
        <v>18</v>
      </c>
      <c r="Y222" s="2">
        <v>19</v>
      </c>
      <c r="Z222" s="2">
        <v>20</v>
      </c>
      <c r="AA222" s="2">
        <v>21</v>
      </c>
      <c r="AB222" s="2">
        <v>22</v>
      </c>
      <c r="AC222" s="2">
        <v>23</v>
      </c>
      <c r="AD222" s="2">
        <v>24</v>
      </c>
      <c r="AE222" s="2">
        <v>25</v>
      </c>
      <c r="AF222" s="2">
        <v>26</v>
      </c>
      <c r="AG222" s="2">
        <v>27</v>
      </c>
      <c r="AH222" s="2">
        <v>28</v>
      </c>
      <c r="AI222" s="2">
        <v>29</v>
      </c>
      <c r="AJ222" s="2">
        <v>30</v>
      </c>
      <c r="AK222" s="2">
        <v>31</v>
      </c>
      <c r="AL222" s="2">
        <v>32</v>
      </c>
      <c r="AM222" s="2">
        <v>33</v>
      </c>
      <c r="AN222" s="2">
        <v>34</v>
      </c>
      <c r="AO222" s="2">
        <v>35</v>
      </c>
      <c r="AP222" s="2">
        <v>36</v>
      </c>
      <c r="AQ222" s="2">
        <v>37</v>
      </c>
      <c r="AR222" s="2">
        <v>38</v>
      </c>
      <c r="AS222" s="2">
        <v>39</v>
      </c>
      <c r="AT222" s="2">
        <v>40</v>
      </c>
      <c r="AU222" s="2">
        <v>41</v>
      </c>
      <c r="AV222" s="2">
        <v>42</v>
      </c>
      <c r="AW222" s="2">
        <v>43</v>
      </c>
      <c r="AX222" s="2">
        <v>44</v>
      </c>
      <c r="AY222" s="2">
        <v>45</v>
      </c>
      <c r="AZ222" s="2">
        <v>46</v>
      </c>
      <c r="BA222" s="2">
        <v>47</v>
      </c>
      <c r="BB222" s="2">
        <v>48</v>
      </c>
      <c r="BC222" s="2">
        <v>49</v>
      </c>
      <c r="BD222" s="2">
        <v>50</v>
      </c>
      <c r="BE222" s="2">
        <v>51</v>
      </c>
      <c r="BF222" s="2">
        <v>52</v>
      </c>
      <c r="BG222" s="2">
        <v>53</v>
      </c>
      <c r="BH222" s="2">
        <v>54</v>
      </c>
      <c r="BI222" s="2">
        <v>55</v>
      </c>
      <c r="BJ222" s="2">
        <v>56</v>
      </c>
      <c r="BK222" s="2">
        <v>57</v>
      </c>
      <c r="BL222" s="2">
        <v>58</v>
      </c>
      <c r="BM222" s="2">
        <v>59</v>
      </c>
      <c r="BN222" s="2">
        <v>60</v>
      </c>
      <c r="BO222" s="2">
        <v>61</v>
      </c>
      <c r="BP222" s="2">
        <v>62</v>
      </c>
      <c r="BQ222" s="2">
        <v>63</v>
      </c>
      <c r="BR222" s="2">
        <v>64</v>
      </c>
      <c r="BS222" s="2">
        <v>65</v>
      </c>
      <c r="BT222" s="2">
        <v>66</v>
      </c>
      <c r="BU222" s="2">
        <v>67</v>
      </c>
      <c r="BV222" s="2">
        <v>68</v>
      </c>
      <c r="BW222" s="2">
        <v>69</v>
      </c>
      <c r="BX222" s="2">
        <v>70</v>
      </c>
      <c r="BY222" s="2">
        <v>71</v>
      </c>
      <c r="BZ222" s="2">
        <v>72</v>
      </c>
      <c r="CA222" s="2">
        <v>73</v>
      </c>
      <c r="CB222" s="2">
        <v>74</v>
      </c>
      <c r="CC222" s="2">
        <v>75</v>
      </c>
      <c r="CD222" s="2">
        <v>76</v>
      </c>
      <c r="CE222" s="2">
        <v>77</v>
      </c>
      <c r="CF222" s="2">
        <v>78</v>
      </c>
      <c r="CG222" s="2">
        <v>79</v>
      </c>
      <c r="CH222" s="2">
        <v>80</v>
      </c>
      <c r="CI222" s="2">
        <v>81</v>
      </c>
      <c r="CJ222" s="2">
        <v>82</v>
      </c>
      <c r="CK222" s="2">
        <v>83</v>
      </c>
      <c r="CL222" s="2">
        <v>84</v>
      </c>
      <c r="CM222" s="2">
        <v>85</v>
      </c>
      <c r="CN222" s="2">
        <v>86</v>
      </c>
      <c r="CO222" s="2">
        <v>87</v>
      </c>
      <c r="CP222" s="2">
        <v>88</v>
      </c>
      <c r="CQ222" s="2">
        <v>89</v>
      </c>
      <c r="CR222" s="2">
        <v>90</v>
      </c>
      <c r="CS222" s="2">
        <v>91</v>
      </c>
      <c r="CT222" s="2">
        <v>92</v>
      </c>
      <c r="CU222" s="2">
        <v>93</v>
      </c>
      <c r="CV222" s="2">
        <v>94</v>
      </c>
      <c r="CW222" s="2">
        <v>95</v>
      </c>
      <c r="CX222" s="2">
        <v>96</v>
      </c>
      <c r="CY222" s="2">
        <v>97</v>
      </c>
      <c r="CZ222" s="2">
        <v>98</v>
      </c>
      <c r="DA222" s="2">
        <v>99</v>
      </c>
    </row>
    <row r="223" spans="1:105" ht="13.9">
      <c r="A223" s="37" t="s">
        <v>23</v>
      </c>
      <c r="B223" s="28" t="s">
        <v>51</v>
      </c>
      <c r="D223" s="2" t="s">
        <v>45</v>
      </c>
      <c r="F223" s="7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</row>
    <row r="224" spans="1:105" ht="13.9">
      <c r="A224" s="37" t="s">
        <v>23</v>
      </c>
      <c r="B224" s="28" t="s">
        <v>51</v>
      </c>
      <c r="D224" s="2" t="s">
        <v>46</v>
      </c>
      <c r="F224" s="7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</row>
    <row r="225" spans="1:105" ht="13.9">
      <c r="A225" s="37" t="s">
        <v>23</v>
      </c>
      <c r="B225" s="28" t="s">
        <v>51</v>
      </c>
      <c r="D225" s="2" t="s">
        <v>47</v>
      </c>
      <c r="F225" s="7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</row>
    <row r="226" spans="1:105" ht="13.9">
      <c r="A226" s="37" t="s">
        <v>23</v>
      </c>
      <c r="B226" s="28" t="s">
        <v>51</v>
      </c>
      <c r="D226" s="2" t="s">
        <v>48</v>
      </c>
      <c r="F226" s="7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</row>
    <row r="227" spans="1:105" ht="14.25" thickBot="1">
      <c r="A227" s="37" t="s">
        <v>23</v>
      </c>
      <c r="B227" s="28" t="s">
        <v>51</v>
      </c>
      <c r="D227" s="2" t="s">
        <v>34</v>
      </c>
      <c r="F227" s="7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</row>
    <row r="228" spans="1:105" ht="14.25" thickBot="1">
      <c r="A228" s="37" t="s">
        <v>23</v>
      </c>
      <c r="B228" s="28" t="s">
        <v>51</v>
      </c>
      <c r="D228" s="4" t="s">
        <v>35</v>
      </c>
      <c r="E228" s="23">
        <f>NPV(Summaries!$E$2,H228:DA228)+F228+G228</f>
        <v>0</v>
      </c>
      <c r="F228" s="103">
        <f>(F223*F224*F225*F226*F227)</f>
        <v>0</v>
      </c>
      <c r="G228" s="104">
        <f t="shared" ref="G228" si="2676">(G223*G224*G225*G226*G227)</f>
        <v>0</v>
      </c>
      <c r="H228" s="104">
        <f t="shared" ref="H228" si="2677">(H223*H224*H225*H226*H227)</f>
        <v>0</v>
      </c>
      <c r="I228" s="104">
        <f t="shared" ref="I228" si="2678">(I223*I224*I225*I226*I227)</f>
        <v>0</v>
      </c>
      <c r="J228" s="104">
        <f t="shared" ref="J228" si="2679">(J223*J224*J225*J226*J227)</f>
        <v>0</v>
      </c>
      <c r="K228" s="104">
        <f t="shared" ref="K228" si="2680">(K223*K224*K225*K226*K227)</f>
        <v>0</v>
      </c>
      <c r="L228" s="104">
        <f t="shared" ref="L228" si="2681">(L223*L224*L225*L226*L227)</f>
        <v>0</v>
      </c>
      <c r="M228" s="104">
        <f t="shared" ref="M228" si="2682">(M223*M224*M225*M226*M227)</f>
        <v>0</v>
      </c>
      <c r="N228" s="104">
        <f t="shared" ref="N228" si="2683">(N223*N224*N225*N226*N227)</f>
        <v>0</v>
      </c>
      <c r="O228" s="104">
        <f t="shared" ref="O228" si="2684">(O223*O224*O225*O226*O227)</f>
        <v>0</v>
      </c>
      <c r="P228" s="104">
        <f t="shared" ref="P228" si="2685">(P223*P224*P225*P226*P227)</f>
        <v>0</v>
      </c>
      <c r="Q228" s="104">
        <f t="shared" ref="Q228" si="2686">(Q223*Q224*Q225*Q226*Q227)</f>
        <v>0</v>
      </c>
      <c r="R228" s="104">
        <f t="shared" ref="R228" si="2687">(R223*R224*R225*R226*R227)</f>
        <v>0</v>
      </c>
      <c r="S228" s="104">
        <f t="shared" ref="S228" si="2688">(S223*S224*S225*S226*S227)</f>
        <v>0</v>
      </c>
      <c r="T228" s="104">
        <f t="shared" ref="T228" si="2689">(T223*T224*T225*T226*T227)</f>
        <v>0</v>
      </c>
      <c r="U228" s="104">
        <f t="shared" ref="U228" si="2690">(U223*U224*U225*U226*U227)</f>
        <v>0</v>
      </c>
      <c r="V228" s="104">
        <f t="shared" ref="V228" si="2691">(V223*V224*V225*V226*V227)</f>
        <v>0</v>
      </c>
      <c r="W228" s="104">
        <f t="shared" ref="W228" si="2692">(W223*W224*W225*W226*W227)</f>
        <v>0</v>
      </c>
      <c r="X228" s="104">
        <f t="shared" ref="X228" si="2693">(X223*X224*X225*X226*X227)</f>
        <v>0</v>
      </c>
      <c r="Y228" s="104">
        <f t="shared" ref="Y228" si="2694">(Y223*Y224*Y225*Y226*Y227)</f>
        <v>0</v>
      </c>
      <c r="Z228" s="104">
        <f t="shared" ref="Z228" si="2695">(Z223*Z224*Z225*Z226*Z227)</f>
        <v>0</v>
      </c>
      <c r="AA228" s="104">
        <f t="shared" ref="AA228" si="2696">(AA223*AA224*AA225*AA226*AA227)</f>
        <v>0</v>
      </c>
      <c r="AB228" s="104">
        <f t="shared" ref="AB228" si="2697">(AB223*AB224*AB225*AB226*AB227)</f>
        <v>0</v>
      </c>
      <c r="AC228" s="104">
        <f t="shared" ref="AC228" si="2698">(AC223*AC224*AC225*AC226*AC227)</f>
        <v>0</v>
      </c>
      <c r="AD228" s="104">
        <f t="shared" ref="AD228" si="2699">(AD223*AD224*AD225*AD226*AD227)</f>
        <v>0</v>
      </c>
      <c r="AE228" s="104">
        <f t="shared" ref="AE228" si="2700">(AE223*AE224*AE225*AE226*AE227)</f>
        <v>0</v>
      </c>
      <c r="AF228" s="104">
        <f t="shared" ref="AF228" si="2701">(AF223*AF224*AF225*AF226*AF227)</f>
        <v>0</v>
      </c>
      <c r="AG228" s="104">
        <f t="shared" ref="AG228" si="2702">(AG223*AG224*AG225*AG226*AG227)</f>
        <v>0</v>
      </c>
      <c r="AH228" s="104">
        <f t="shared" ref="AH228" si="2703">(AH223*AH224*AH225*AH226*AH227)</f>
        <v>0</v>
      </c>
      <c r="AI228" s="104">
        <f t="shared" ref="AI228" si="2704">(AI223*AI224*AI225*AI226*AI227)</f>
        <v>0</v>
      </c>
      <c r="AJ228" s="104">
        <f t="shared" ref="AJ228" si="2705">(AJ223*AJ224*AJ225*AJ226*AJ227)</f>
        <v>0</v>
      </c>
      <c r="AK228" s="104">
        <f t="shared" ref="AK228" si="2706">(AK223*AK224*AK225*AK226*AK227)</f>
        <v>0</v>
      </c>
      <c r="AL228" s="104">
        <f t="shared" ref="AL228" si="2707">(AL223*AL224*AL225*AL226*AL227)</f>
        <v>0</v>
      </c>
      <c r="AM228" s="104">
        <f t="shared" ref="AM228" si="2708">(AM223*AM224*AM225*AM226*AM227)</f>
        <v>0</v>
      </c>
      <c r="AN228" s="104">
        <f t="shared" ref="AN228" si="2709">(AN223*AN224*AN225*AN226*AN227)</f>
        <v>0</v>
      </c>
      <c r="AO228" s="104">
        <f t="shared" ref="AO228" si="2710">(AO223*AO224*AO225*AO226*AO227)</f>
        <v>0</v>
      </c>
      <c r="AP228" s="104">
        <f t="shared" ref="AP228" si="2711">(AP223*AP224*AP225*AP226*AP227)</f>
        <v>0</v>
      </c>
      <c r="AQ228" s="104">
        <f t="shared" ref="AQ228" si="2712">(AQ223*AQ224*AQ225*AQ226*AQ227)</f>
        <v>0</v>
      </c>
      <c r="AR228" s="104">
        <f t="shared" ref="AR228" si="2713">(AR223*AR224*AR225*AR226*AR227)</f>
        <v>0</v>
      </c>
      <c r="AS228" s="104">
        <f t="shared" ref="AS228" si="2714">(AS223*AS224*AS225*AS226*AS227)</f>
        <v>0</v>
      </c>
      <c r="AT228" s="104">
        <f t="shared" ref="AT228" si="2715">(AT223*AT224*AT225*AT226*AT227)</f>
        <v>0</v>
      </c>
      <c r="AU228" s="104">
        <f t="shared" ref="AU228" si="2716">(AU223*AU224*AU225*AU226*AU227)</f>
        <v>0</v>
      </c>
      <c r="AV228" s="104">
        <f t="shared" ref="AV228" si="2717">(AV223*AV224*AV225*AV226*AV227)</f>
        <v>0</v>
      </c>
      <c r="AW228" s="104">
        <f t="shared" ref="AW228" si="2718">(AW223*AW224*AW225*AW226*AW227)</f>
        <v>0</v>
      </c>
      <c r="AX228" s="104">
        <f t="shared" ref="AX228" si="2719">(AX223*AX224*AX225*AX226*AX227)</f>
        <v>0</v>
      </c>
      <c r="AY228" s="104">
        <f t="shared" ref="AY228" si="2720">(AY223*AY224*AY225*AY226*AY227)</f>
        <v>0</v>
      </c>
      <c r="AZ228" s="104">
        <f t="shared" ref="AZ228" si="2721">(AZ223*AZ224*AZ225*AZ226*AZ227)</f>
        <v>0</v>
      </c>
      <c r="BA228" s="104">
        <f t="shared" ref="BA228" si="2722">(BA223*BA224*BA225*BA226*BA227)</f>
        <v>0</v>
      </c>
      <c r="BB228" s="104">
        <f t="shared" ref="BB228" si="2723">(BB223*BB224*BB225*BB226*BB227)</f>
        <v>0</v>
      </c>
      <c r="BC228" s="104">
        <f t="shared" ref="BC228" si="2724">(BC223*BC224*BC225*BC226*BC227)</f>
        <v>0</v>
      </c>
      <c r="BD228" s="104">
        <f t="shared" ref="BD228" si="2725">(BD223*BD224*BD225*BD226*BD227)</f>
        <v>0</v>
      </c>
      <c r="BE228" s="104">
        <f t="shared" ref="BE228" si="2726">(BE223*BE224*BE225*BE226*BE227)</f>
        <v>0</v>
      </c>
      <c r="BF228" s="104">
        <f t="shared" ref="BF228" si="2727">(BF223*BF224*BF225*BF226*BF227)</f>
        <v>0</v>
      </c>
      <c r="BG228" s="104">
        <f t="shared" ref="BG228" si="2728">(BG223*BG224*BG225*BG226*BG227)</f>
        <v>0</v>
      </c>
      <c r="BH228" s="104">
        <f t="shared" ref="BH228" si="2729">(BH223*BH224*BH225*BH226*BH227)</f>
        <v>0</v>
      </c>
      <c r="BI228" s="104">
        <f t="shared" ref="BI228" si="2730">(BI223*BI224*BI225*BI226*BI227)</f>
        <v>0</v>
      </c>
      <c r="BJ228" s="104">
        <f t="shared" ref="BJ228" si="2731">(BJ223*BJ224*BJ225*BJ226*BJ227)</f>
        <v>0</v>
      </c>
      <c r="BK228" s="104">
        <f t="shared" ref="BK228" si="2732">(BK223*BK224*BK225*BK226*BK227)</f>
        <v>0</v>
      </c>
      <c r="BL228" s="104">
        <f t="shared" ref="BL228" si="2733">(BL223*BL224*BL225*BL226*BL227)</f>
        <v>0</v>
      </c>
      <c r="BM228" s="104">
        <f t="shared" ref="BM228" si="2734">(BM223*BM224*BM225*BM226*BM227)</f>
        <v>0</v>
      </c>
      <c r="BN228" s="104">
        <f t="shared" ref="BN228" si="2735">(BN223*BN224*BN225*BN226*BN227)</f>
        <v>0</v>
      </c>
      <c r="BO228" s="104">
        <f t="shared" ref="BO228" si="2736">(BO223*BO224*BO225*BO226*BO227)</f>
        <v>0</v>
      </c>
      <c r="BP228" s="104">
        <f t="shared" ref="BP228" si="2737">(BP223*BP224*BP225*BP226*BP227)</f>
        <v>0</v>
      </c>
      <c r="BQ228" s="104">
        <f t="shared" ref="BQ228" si="2738">(BQ223*BQ224*BQ225*BQ226*BQ227)</f>
        <v>0</v>
      </c>
      <c r="BR228" s="104">
        <f t="shared" ref="BR228" si="2739">(BR223*BR224*BR225*BR226*BR227)</f>
        <v>0</v>
      </c>
      <c r="BS228" s="104">
        <f t="shared" ref="BS228" si="2740">(BS223*BS224*BS225*BS226*BS227)</f>
        <v>0</v>
      </c>
      <c r="BT228" s="104">
        <f t="shared" ref="BT228" si="2741">(BT223*BT224*BT225*BT226*BT227)</f>
        <v>0</v>
      </c>
      <c r="BU228" s="104">
        <f t="shared" ref="BU228" si="2742">(BU223*BU224*BU225*BU226*BU227)</f>
        <v>0</v>
      </c>
      <c r="BV228" s="104">
        <f t="shared" ref="BV228" si="2743">(BV223*BV224*BV225*BV226*BV227)</f>
        <v>0</v>
      </c>
      <c r="BW228" s="104">
        <f t="shared" ref="BW228" si="2744">(BW223*BW224*BW225*BW226*BW227)</f>
        <v>0</v>
      </c>
      <c r="BX228" s="104">
        <f t="shared" ref="BX228" si="2745">(BX223*BX224*BX225*BX226*BX227)</f>
        <v>0</v>
      </c>
      <c r="BY228" s="104">
        <f t="shared" ref="BY228" si="2746">(BY223*BY224*BY225*BY226*BY227)</f>
        <v>0</v>
      </c>
      <c r="BZ228" s="104">
        <f t="shared" ref="BZ228" si="2747">(BZ223*BZ224*BZ225*BZ226*BZ227)</f>
        <v>0</v>
      </c>
      <c r="CA228" s="104">
        <f t="shared" ref="CA228" si="2748">(CA223*CA224*CA225*CA226*CA227)</f>
        <v>0</v>
      </c>
      <c r="CB228" s="104">
        <f t="shared" ref="CB228" si="2749">(CB223*CB224*CB225*CB226*CB227)</f>
        <v>0</v>
      </c>
      <c r="CC228" s="104">
        <f t="shared" ref="CC228" si="2750">(CC223*CC224*CC225*CC226*CC227)</f>
        <v>0</v>
      </c>
      <c r="CD228" s="104">
        <f t="shared" ref="CD228" si="2751">(CD223*CD224*CD225*CD226*CD227)</f>
        <v>0</v>
      </c>
      <c r="CE228" s="104">
        <f t="shared" ref="CE228" si="2752">(CE223*CE224*CE225*CE226*CE227)</f>
        <v>0</v>
      </c>
      <c r="CF228" s="104">
        <f t="shared" ref="CF228" si="2753">(CF223*CF224*CF225*CF226*CF227)</f>
        <v>0</v>
      </c>
      <c r="CG228" s="104">
        <f t="shared" ref="CG228" si="2754">(CG223*CG224*CG225*CG226*CG227)</f>
        <v>0</v>
      </c>
      <c r="CH228" s="104">
        <f t="shared" ref="CH228" si="2755">(CH223*CH224*CH225*CH226*CH227)</f>
        <v>0</v>
      </c>
      <c r="CI228" s="104">
        <f t="shared" ref="CI228" si="2756">(CI223*CI224*CI225*CI226*CI227)</f>
        <v>0</v>
      </c>
      <c r="CJ228" s="104">
        <f t="shared" ref="CJ228" si="2757">(CJ223*CJ224*CJ225*CJ226*CJ227)</f>
        <v>0</v>
      </c>
      <c r="CK228" s="104">
        <f t="shared" ref="CK228" si="2758">(CK223*CK224*CK225*CK226*CK227)</f>
        <v>0</v>
      </c>
      <c r="CL228" s="104">
        <f t="shared" ref="CL228" si="2759">(CL223*CL224*CL225*CL226*CL227)</f>
        <v>0</v>
      </c>
      <c r="CM228" s="104">
        <f t="shared" ref="CM228" si="2760">(CM223*CM224*CM225*CM226*CM227)</f>
        <v>0</v>
      </c>
      <c r="CN228" s="104">
        <f t="shared" ref="CN228" si="2761">(CN223*CN224*CN225*CN226*CN227)</f>
        <v>0</v>
      </c>
      <c r="CO228" s="104">
        <f t="shared" ref="CO228" si="2762">(CO223*CO224*CO225*CO226*CO227)</f>
        <v>0</v>
      </c>
      <c r="CP228" s="104">
        <f t="shared" ref="CP228" si="2763">(CP223*CP224*CP225*CP226*CP227)</f>
        <v>0</v>
      </c>
      <c r="CQ228" s="104">
        <f t="shared" ref="CQ228" si="2764">(CQ223*CQ224*CQ225*CQ226*CQ227)</f>
        <v>0</v>
      </c>
      <c r="CR228" s="104">
        <f t="shared" ref="CR228" si="2765">(CR223*CR224*CR225*CR226*CR227)</f>
        <v>0</v>
      </c>
      <c r="CS228" s="104">
        <f t="shared" ref="CS228" si="2766">(CS223*CS224*CS225*CS226*CS227)</f>
        <v>0</v>
      </c>
      <c r="CT228" s="104">
        <f t="shared" ref="CT228" si="2767">(CT223*CT224*CT225*CT226*CT227)</f>
        <v>0</v>
      </c>
      <c r="CU228" s="104">
        <f t="shared" ref="CU228" si="2768">(CU223*CU224*CU225*CU226*CU227)</f>
        <v>0</v>
      </c>
      <c r="CV228" s="104">
        <f t="shared" ref="CV228" si="2769">(CV223*CV224*CV225*CV226*CV227)</f>
        <v>0</v>
      </c>
      <c r="CW228" s="104">
        <f t="shared" ref="CW228" si="2770">(CW223*CW224*CW225*CW226*CW227)</f>
        <v>0</v>
      </c>
      <c r="CX228" s="104">
        <f t="shared" ref="CX228" si="2771">(CX223*CX224*CX225*CX226*CX227)</f>
        <v>0</v>
      </c>
      <c r="CY228" s="104">
        <f t="shared" ref="CY228" si="2772">(CY223*CY224*CY225*CY226*CY227)</f>
        <v>0</v>
      </c>
      <c r="CZ228" s="104">
        <f t="shared" ref="CZ228" si="2773">(CZ223*CZ224*CZ225*CZ226*CZ227)</f>
        <v>0</v>
      </c>
      <c r="DA228" s="105">
        <f t="shared" ref="DA228" si="2774">(DA223*DA224*DA225*DA226*DA227)</f>
        <v>0</v>
      </c>
    </row>
    <row r="229" spans="1:105" ht="13.9">
      <c r="A229" s="37" t="s">
        <v>23</v>
      </c>
      <c r="B229" s="28" t="s">
        <v>51</v>
      </c>
    </row>
    <row r="230" spans="1:105" ht="13.9">
      <c r="A230" s="38" t="s">
        <v>24</v>
      </c>
      <c r="B230" s="26" t="s">
        <v>43</v>
      </c>
      <c r="C230" s="4" t="s">
        <v>24</v>
      </c>
      <c r="D230" s="2" t="s">
        <v>44</v>
      </c>
      <c r="E230" s="2" t="s">
        <v>29</v>
      </c>
      <c r="F230" s="5" t="s">
        <v>30</v>
      </c>
      <c r="G230" s="2">
        <v>1</v>
      </c>
      <c r="H230" s="2">
        <v>2</v>
      </c>
      <c r="I230" s="2">
        <v>3</v>
      </c>
      <c r="J230" s="2">
        <v>4</v>
      </c>
      <c r="K230" s="2">
        <v>5</v>
      </c>
      <c r="L230" s="2">
        <v>6</v>
      </c>
      <c r="M230" s="2">
        <v>7</v>
      </c>
      <c r="N230" s="2">
        <v>8</v>
      </c>
      <c r="O230" s="2">
        <v>9</v>
      </c>
      <c r="P230" s="2">
        <v>10</v>
      </c>
      <c r="Q230" s="2">
        <v>11</v>
      </c>
      <c r="R230" s="2">
        <v>12</v>
      </c>
      <c r="S230" s="2">
        <v>13</v>
      </c>
      <c r="T230" s="2">
        <v>14</v>
      </c>
      <c r="U230" s="2">
        <v>15</v>
      </c>
      <c r="V230" s="2">
        <v>16</v>
      </c>
      <c r="W230" s="2">
        <v>17</v>
      </c>
      <c r="X230" s="2">
        <v>18</v>
      </c>
      <c r="Y230" s="2">
        <v>19</v>
      </c>
      <c r="Z230" s="2">
        <v>20</v>
      </c>
      <c r="AA230" s="2">
        <v>21</v>
      </c>
      <c r="AB230" s="2">
        <v>22</v>
      </c>
      <c r="AC230" s="2">
        <v>23</v>
      </c>
      <c r="AD230" s="2">
        <v>24</v>
      </c>
      <c r="AE230" s="2">
        <v>25</v>
      </c>
      <c r="AF230" s="2">
        <v>26</v>
      </c>
      <c r="AG230" s="2">
        <v>27</v>
      </c>
      <c r="AH230" s="2">
        <v>28</v>
      </c>
      <c r="AI230" s="2">
        <v>29</v>
      </c>
      <c r="AJ230" s="2">
        <v>30</v>
      </c>
      <c r="AK230" s="2">
        <v>31</v>
      </c>
      <c r="AL230" s="2">
        <v>32</v>
      </c>
      <c r="AM230" s="2">
        <v>33</v>
      </c>
      <c r="AN230" s="2">
        <v>34</v>
      </c>
      <c r="AO230" s="2">
        <v>35</v>
      </c>
      <c r="AP230" s="2">
        <v>36</v>
      </c>
      <c r="AQ230" s="2">
        <v>37</v>
      </c>
      <c r="AR230" s="2">
        <v>38</v>
      </c>
      <c r="AS230" s="2">
        <v>39</v>
      </c>
      <c r="AT230" s="2">
        <v>40</v>
      </c>
      <c r="AU230" s="2">
        <v>41</v>
      </c>
      <c r="AV230" s="2">
        <v>42</v>
      </c>
      <c r="AW230" s="2">
        <v>43</v>
      </c>
      <c r="AX230" s="2">
        <v>44</v>
      </c>
      <c r="AY230" s="2">
        <v>45</v>
      </c>
      <c r="AZ230" s="2">
        <v>46</v>
      </c>
      <c r="BA230" s="2">
        <v>47</v>
      </c>
      <c r="BB230" s="2">
        <v>48</v>
      </c>
      <c r="BC230" s="2">
        <v>49</v>
      </c>
      <c r="BD230" s="2">
        <v>50</v>
      </c>
      <c r="BE230" s="2">
        <v>51</v>
      </c>
      <c r="BF230" s="2">
        <v>52</v>
      </c>
      <c r="BG230" s="2">
        <v>53</v>
      </c>
      <c r="BH230" s="2">
        <v>54</v>
      </c>
      <c r="BI230" s="2">
        <v>55</v>
      </c>
      <c r="BJ230" s="2">
        <v>56</v>
      </c>
      <c r="BK230" s="2">
        <v>57</v>
      </c>
      <c r="BL230" s="2">
        <v>58</v>
      </c>
      <c r="BM230" s="2">
        <v>59</v>
      </c>
      <c r="BN230" s="2">
        <v>60</v>
      </c>
      <c r="BO230" s="2">
        <v>61</v>
      </c>
      <c r="BP230" s="2">
        <v>62</v>
      </c>
      <c r="BQ230" s="2">
        <v>63</v>
      </c>
      <c r="BR230" s="2">
        <v>64</v>
      </c>
      <c r="BS230" s="2">
        <v>65</v>
      </c>
      <c r="BT230" s="2">
        <v>66</v>
      </c>
      <c r="BU230" s="2">
        <v>67</v>
      </c>
      <c r="BV230" s="2">
        <v>68</v>
      </c>
      <c r="BW230" s="2">
        <v>69</v>
      </c>
      <c r="BX230" s="2">
        <v>70</v>
      </c>
      <c r="BY230" s="2">
        <v>71</v>
      </c>
      <c r="BZ230" s="2">
        <v>72</v>
      </c>
      <c r="CA230" s="2">
        <v>73</v>
      </c>
      <c r="CB230" s="2">
        <v>74</v>
      </c>
      <c r="CC230" s="2">
        <v>75</v>
      </c>
      <c r="CD230" s="2">
        <v>76</v>
      </c>
      <c r="CE230" s="2">
        <v>77</v>
      </c>
      <c r="CF230" s="2">
        <v>78</v>
      </c>
      <c r="CG230" s="2">
        <v>79</v>
      </c>
      <c r="CH230" s="2">
        <v>80</v>
      </c>
      <c r="CI230" s="2">
        <v>81</v>
      </c>
      <c r="CJ230" s="2">
        <v>82</v>
      </c>
      <c r="CK230" s="2">
        <v>83</v>
      </c>
      <c r="CL230" s="2">
        <v>84</v>
      </c>
      <c r="CM230" s="2">
        <v>85</v>
      </c>
      <c r="CN230" s="2">
        <v>86</v>
      </c>
      <c r="CO230" s="2">
        <v>87</v>
      </c>
      <c r="CP230" s="2">
        <v>88</v>
      </c>
      <c r="CQ230" s="2">
        <v>89</v>
      </c>
      <c r="CR230" s="2">
        <v>90</v>
      </c>
      <c r="CS230" s="2">
        <v>91</v>
      </c>
      <c r="CT230" s="2">
        <v>92</v>
      </c>
      <c r="CU230" s="2">
        <v>93</v>
      </c>
      <c r="CV230" s="2">
        <v>94</v>
      </c>
      <c r="CW230" s="2">
        <v>95</v>
      </c>
      <c r="CX230" s="2">
        <v>96</v>
      </c>
      <c r="CY230" s="2">
        <v>97</v>
      </c>
      <c r="CZ230" s="2">
        <v>98</v>
      </c>
      <c r="DA230" s="2">
        <v>99</v>
      </c>
    </row>
    <row r="231" spans="1:105" ht="13.9">
      <c r="A231" s="38" t="s">
        <v>24</v>
      </c>
      <c r="B231" s="26" t="s">
        <v>43</v>
      </c>
      <c r="D231" s="2" t="s">
        <v>45</v>
      </c>
      <c r="F231" s="7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</row>
    <row r="232" spans="1:105" ht="14.25" thickBot="1">
      <c r="A232" s="38" t="s">
        <v>24</v>
      </c>
      <c r="B232" s="26" t="s">
        <v>43</v>
      </c>
      <c r="D232" s="2" t="s">
        <v>41</v>
      </c>
      <c r="F232" s="7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</row>
    <row r="233" spans="1:105" ht="14.25" thickBot="1">
      <c r="A233" s="38" t="s">
        <v>24</v>
      </c>
      <c r="B233" s="26" t="s">
        <v>43</v>
      </c>
      <c r="D233" s="4" t="s">
        <v>35</v>
      </c>
      <c r="E233" s="23">
        <f>NPV(Summaries!$E$2,H233:DA233)+F233+G233</f>
        <v>0</v>
      </c>
      <c r="F233" s="103">
        <f>(F231*F232)</f>
        <v>0</v>
      </c>
      <c r="G233" s="104">
        <f t="shared" ref="G233:BR233" si="2775">(G231*G232)</f>
        <v>0</v>
      </c>
      <c r="H233" s="104">
        <f t="shared" si="2775"/>
        <v>0</v>
      </c>
      <c r="I233" s="104">
        <f t="shared" si="2775"/>
        <v>0</v>
      </c>
      <c r="J233" s="104">
        <f t="shared" si="2775"/>
        <v>0</v>
      </c>
      <c r="K233" s="104">
        <f t="shared" si="2775"/>
        <v>0</v>
      </c>
      <c r="L233" s="104">
        <f t="shared" si="2775"/>
        <v>0</v>
      </c>
      <c r="M233" s="104">
        <f t="shared" si="2775"/>
        <v>0</v>
      </c>
      <c r="N233" s="104">
        <f t="shared" si="2775"/>
        <v>0</v>
      </c>
      <c r="O233" s="104">
        <f t="shared" si="2775"/>
        <v>0</v>
      </c>
      <c r="P233" s="104">
        <f t="shared" si="2775"/>
        <v>0</v>
      </c>
      <c r="Q233" s="104">
        <f t="shared" si="2775"/>
        <v>0</v>
      </c>
      <c r="R233" s="104">
        <f t="shared" si="2775"/>
        <v>0</v>
      </c>
      <c r="S233" s="104">
        <f t="shared" si="2775"/>
        <v>0</v>
      </c>
      <c r="T233" s="104">
        <f t="shared" si="2775"/>
        <v>0</v>
      </c>
      <c r="U233" s="104">
        <f t="shared" si="2775"/>
        <v>0</v>
      </c>
      <c r="V233" s="104">
        <f t="shared" si="2775"/>
        <v>0</v>
      </c>
      <c r="W233" s="104">
        <f t="shared" si="2775"/>
        <v>0</v>
      </c>
      <c r="X233" s="104">
        <f t="shared" si="2775"/>
        <v>0</v>
      </c>
      <c r="Y233" s="104">
        <f t="shared" si="2775"/>
        <v>0</v>
      </c>
      <c r="Z233" s="104">
        <f t="shared" si="2775"/>
        <v>0</v>
      </c>
      <c r="AA233" s="104">
        <f t="shared" si="2775"/>
        <v>0</v>
      </c>
      <c r="AB233" s="104">
        <f t="shared" si="2775"/>
        <v>0</v>
      </c>
      <c r="AC233" s="104">
        <f t="shared" si="2775"/>
        <v>0</v>
      </c>
      <c r="AD233" s="104">
        <f t="shared" si="2775"/>
        <v>0</v>
      </c>
      <c r="AE233" s="104">
        <f t="shared" si="2775"/>
        <v>0</v>
      </c>
      <c r="AF233" s="104">
        <f t="shared" si="2775"/>
        <v>0</v>
      </c>
      <c r="AG233" s="104">
        <f t="shared" si="2775"/>
        <v>0</v>
      </c>
      <c r="AH233" s="104">
        <f t="shared" si="2775"/>
        <v>0</v>
      </c>
      <c r="AI233" s="104">
        <f t="shared" si="2775"/>
        <v>0</v>
      </c>
      <c r="AJ233" s="104">
        <f t="shared" si="2775"/>
        <v>0</v>
      </c>
      <c r="AK233" s="104">
        <f t="shared" si="2775"/>
        <v>0</v>
      </c>
      <c r="AL233" s="104">
        <f t="shared" si="2775"/>
        <v>0</v>
      </c>
      <c r="AM233" s="104">
        <f t="shared" si="2775"/>
        <v>0</v>
      </c>
      <c r="AN233" s="104">
        <f t="shared" si="2775"/>
        <v>0</v>
      </c>
      <c r="AO233" s="104">
        <f t="shared" si="2775"/>
        <v>0</v>
      </c>
      <c r="AP233" s="104">
        <f t="shared" si="2775"/>
        <v>0</v>
      </c>
      <c r="AQ233" s="104">
        <f t="shared" si="2775"/>
        <v>0</v>
      </c>
      <c r="AR233" s="104">
        <f t="shared" si="2775"/>
        <v>0</v>
      </c>
      <c r="AS233" s="104">
        <f t="shared" si="2775"/>
        <v>0</v>
      </c>
      <c r="AT233" s="104">
        <f t="shared" si="2775"/>
        <v>0</v>
      </c>
      <c r="AU233" s="104">
        <f t="shared" si="2775"/>
        <v>0</v>
      </c>
      <c r="AV233" s="104">
        <f t="shared" si="2775"/>
        <v>0</v>
      </c>
      <c r="AW233" s="104">
        <f t="shared" si="2775"/>
        <v>0</v>
      </c>
      <c r="AX233" s="104">
        <f t="shared" si="2775"/>
        <v>0</v>
      </c>
      <c r="AY233" s="104">
        <f t="shared" si="2775"/>
        <v>0</v>
      </c>
      <c r="AZ233" s="104">
        <f t="shared" si="2775"/>
        <v>0</v>
      </c>
      <c r="BA233" s="104">
        <f t="shared" si="2775"/>
        <v>0</v>
      </c>
      <c r="BB233" s="104">
        <f t="shared" si="2775"/>
        <v>0</v>
      </c>
      <c r="BC233" s="104">
        <f t="shared" si="2775"/>
        <v>0</v>
      </c>
      <c r="BD233" s="104">
        <f t="shared" si="2775"/>
        <v>0</v>
      </c>
      <c r="BE233" s="104">
        <f t="shared" si="2775"/>
        <v>0</v>
      </c>
      <c r="BF233" s="104">
        <f t="shared" si="2775"/>
        <v>0</v>
      </c>
      <c r="BG233" s="104">
        <f t="shared" si="2775"/>
        <v>0</v>
      </c>
      <c r="BH233" s="104">
        <f t="shared" si="2775"/>
        <v>0</v>
      </c>
      <c r="BI233" s="104">
        <f t="shared" si="2775"/>
        <v>0</v>
      </c>
      <c r="BJ233" s="104">
        <f t="shared" si="2775"/>
        <v>0</v>
      </c>
      <c r="BK233" s="104">
        <f t="shared" si="2775"/>
        <v>0</v>
      </c>
      <c r="BL233" s="104">
        <f t="shared" si="2775"/>
        <v>0</v>
      </c>
      <c r="BM233" s="104">
        <f t="shared" si="2775"/>
        <v>0</v>
      </c>
      <c r="BN233" s="104">
        <f t="shared" si="2775"/>
        <v>0</v>
      </c>
      <c r="BO233" s="104">
        <f t="shared" si="2775"/>
        <v>0</v>
      </c>
      <c r="BP233" s="104">
        <f t="shared" si="2775"/>
        <v>0</v>
      </c>
      <c r="BQ233" s="104">
        <f t="shared" si="2775"/>
        <v>0</v>
      </c>
      <c r="BR233" s="104">
        <f t="shared" si="2775"/>
        <v>0</v>
      </c>
      <c r="BS233" s="104">
        <f t="shared" ref="BS233:DA233" si="2776">(BS231*BS232)</f>
        <v>0</v>
      </c>
      <c r="BT233" s="104">
        <f t="shared" si="2776"/>
        <v>0</v>
      </c>
      <c r="BU233" s="104">
        <f t="shared" si="2776"/>
        <v>0</v>
      </c>
      <c r="BV233" s="104">
        <f t="shared" si="2776"/>
        <v>0</v>
      </c>
      <c r="BW233" s="104">
        <f t="shared" si="2776"/>
        <v>0</v>
      </c>
      <c r="BX233" s="104">
        <f t="shared" si="2776"/>
        <v>0</v>
      </c>
      <c r="BY233" s="104">
        <f t="shared" si="2776"/>
        <v>0</v>
      </c>
      <c r="BZ233" s="104">
        <f t="shared" si="2776"/>
        <v>0</v>
      </c>
      <c r="CA233" s="104">
        <f t="shared" si="2776"/>
        <v>0</v>
      </c>
      <c r="CB233" s="104">
        <f t="shared" si="2776"/>
        <v>0</v>
      </c>
      <c r="CC233" s="104">
        <f t="shared" si="2776"/>
        <v>0</v>
      </c>
      <c r="CD233" s="104">
        <f t="shared" si="2776"/>
        <v>0</v>
      </c>
      <c r="CE233" s="104">
        <f t="shared" si="2776"/>
        <v>0</v>
      </c>
      <c r="CF233" s="104">
        <f t="shared" si="2776"/>
        <v>0</v>
      </c>
      <c r="CG233" s="104">
        <f t="shared" si="2776"/>
        <v>0</v>
      </c>
      <c r="CH233" s="104">
        <f t="shared" si="2776"/>
        <v>0</v>
      </c>
      <c r="CI233" s="104">
        <f t="shared" si="2776"/>
        <v>0</v>
      </c>
      <c r="CJ233" s="104">
        <f t="shared" si="2776"/>
        <v>0</v>
      </c>
      <c r="CK233" s="104">
        <f t="shared" si="2776"/>
        <v>0</v>
      </c>
      <c r="CL233" s="104">
        <f t="shared" si="2776"/>
        <v>0</v>
      </c>
      <c r="CM233" s="104">
        <f t="shared" si="2776"/>
        <v>0</v>
      </c>
      <c r="CN233" s="104">
        <f t="shared" si="2776"/>
        <v>0</v>
      </c>
      <c r="CO233" s="104">
        <f t="shared" si="2776"/>
        <v>0</v>
      </c>
      <c r="CP233" s="104">
        <f t="shared" si="2776"/>
        <v>0</v>
      </c>
      <c r="CQ233" s="104">
        <f t="shared" si="2776"/>
        <v>0</v>
      </c>
      <c r="CR233" s="104">
        <f t="shared" si="2776"/>
        <v>0</v>
      </c>
      <c r="CS233" s="104">
        <f t="shared" si="2776"/>
        <v>0</v>
      </c>
      <c r="CT233" s="104">
        <f t="shared" si="2776"/>
        <v>0</v>
      </c>
      <c r="CU233" s="104">
        <f t="shared" si="2776"/>
        <v>0</v>
      </c>
      <c r="CV233" s="104">
        <f t="shared" si="2776"/>
        <v>0</v>
      </c>
      <c r="CW233" s="104">
        <f t="shared" si="2776"/>
        <v>0</v>
      </c>
      <c r="CX233" s="104">
        <f t="shared" si="2776"/>
        <v>0</v>
      </c>
      <c r="CY233" s="104">
        <f t="shared" si="2776"/>
        <v>0</v>
      </c>
      <c r="CZ233" s="104">
        <f t="shared" si="2776"/>
        <v>0</v>
      </c>
      <c r="DA233" s="105">
        <f t="shared" si="2776"/>
        <v>0</v>
      </c>
    </row>
    <row r="234" spans="1:105" ht="13.9">
      <c r="A234" s="38" t="s">
        <v>24</v>
      </c>
      <c r="B234" s="26" t="s">
        <v>43</v>
      </c>
    </row>
    <row r="235" spans="1:105" ht="13.9">
      <c r="A235" s="38" t="s">
        <v>24</v>
      </c>
      <c r="B235" s="27" t="s">
        <v>49</v>
      </c>
      <c r="C235" s="4" t="s">
        <v>24</v>
      </c>
      <c r="D235" s="2" t="s">
        <v>50</v>
      </c>
      <c r="E235" s="2" t="s">
        <v>29</v>
      </c>
      <c r="F235" s="5" t="s">
        <v>30</v>
      </c>
      <c r="G235" s="2">
        <v>1</v>
      </c>
      <c r="H235" s="2">
        <v>2</v>
      </c>
      <c r="I235" s="2">
        <v>3</v>
      </c>
      <c r="J235" s="2">
        <v>4</v>
      </c>
      <c r="K235" s="2">
        <v>5</v>
      </c>
      <c r="L235" s="2">
        <v>6</v>
      </c>
      <c r="M235" s="2">
        <v>7</v>
      </c>
      <c r="N235" s="2">
        <v>8</v>
      </c>
      <c r="O235" s="2">
        <v>9</v>
      </c>
      <c r="P235" s="2">
        <v>10</v>
      </c>
      <c r="Q235" s="2">
        <v>11</v>
      </c>
      <c r="R235" s="2">
        <v>12</v>
      </c>
      <c r="S235" s="2">
        <v>13</v>
      </c>
      <c r="T235" s="2">
        <v>14</v>
      </c>
      <c r="U235" s="2">
        <v>15</v>
      </c>
      <c r="V235" s="2">
        <v>16</v>
      </c>
      <c r="W235" s="2">
        <v>17</v>
      </c>
      <c r="X235" s="2">
        <v>18</v>
      </c>
      <c r="Y235" s="2">
        <v>19</v>
      </c>
      <c r="Z235" s="2">
        <v>20</v>
      </c>
      <c r="AA235" s="2">
        <v>21</v>
      </c>
      <c r="AB235" s="2">
        <v>22</v>
      </c>
      <c r="AC235" s="2">
        <v>23</v>
      </c>
      <c r="AD235" s="2">
        <v>24</v>
      </c>
      <c r="AE235" s="2">
        <v>25</v>
      </c>
      <c r="AF235" s="2">
        <v>26</v>
      </c>
      <c r="AG235" s="2">
        <v>27</v>
      </c>
      <c r="AH235" s="2">
        <v>28</v>
      </c>
      <c r="AI235" s="2">
        <v>29</v>
      </c>
      <c r="AJ235" s="2">
        <v>30</v>
      </c>
      <c r="AK235" s="2">
        <v>31</v>
      </c>
      <c r="AL235" s="2">
        <v>32</v>
      </c>
      <c r="AM235" s="2">
        <v>33</v>
      </c>
      <c r="AN235" s="2">
        <v>34</v>
      </c>
      <c r="AO235" s="2">
        <v>35</v>
      </c>
      <c r="AP235" s="2">
        <v>36</v>
      </c>
      <c r="AQ235" s="2">
        <v>37</v>
      </c>
      <c r="AR235" s="2">
        <v>38</v>
      </c>
      <c r="AS235" s="2">
        <v>39</v>
      </c>
      <c r="AT235" s="2">
        <v>40</v>
      </c>
      <c r="AU235" s="2">
        <v>41</v>
      </c>
      <c r="AV235" s="2">
        <v>42</v>
      </c>
      <c r="AW235" s="2">
        <v>43</v>
      </c>
      <c r="AX235" s="2">
        <v>44</v>
      </c>
      <c r="AY235" s="2">
        <v>45</v>
      </c>
      <c r="AZ235" s="2">
        <v>46</v>
      </c>
      <c r="BA235" s="2">
        <v>47</v>
      </c>
      <c r="BB235" s="2">
        <v>48</v>
      </c>
      <c r="BC235" s="2">
        <v>49</v>
      </c>
      <c r="BD235" s="2">
        <v>50</v>
      </c>
      <c r="BE235" s="2">
        <v>51</v>
      </c>
      <c r="BF235" s="2">
        <v>52</v>
      </c>
      <c r="BG235" s="2">
        <v>53</v>
      </c>
      <c r="BH235" s="2">
        <v>54</v>
      </c>
      <c r="BI235" s="2">
        <v>55</v>
      </c>
      <c r="BJ235" s="2">
        <v>56</v>
      </c>
      <c r="BK235" s="2">
        <v>57</v>
      </c>
      <c r="BL235" s="2">
        <v>58</v>
      </c>
      <c r="BM235" s="2">
        <v>59</v>
      </c>
      <c r="BN235" s="2">
        <v>60</v>
      </c>
      <c r="BO235" s="2">
        <v>61</v>
      </c>
      <c r="BP235" s="2">
        <v>62</v>
      </c>
      <c r="BQ235" s="2">
        <v>63</v>
      </c>
      <c r="BR235" s="2">
        <v>64</v>
      </c>
      <c r="BS235" s="2">
        <v>65</v>
      </c>
      <c r="BT235" s="2">
        <v>66</v>
      </c>
      <c r="BU235" s="2">
        <v>67</v>
      </c>
      <c r="BV235" s="2">
        <v>68</v>
      </c>
      <c r="BW235" s="2">
        <v>69</v>
      </c>
      <c r="BX235" s="2">
        <v>70</v>
      </c>
      <c r="BY235" s="2">
        <v>71</v>
      </c>
      <c r="BZ235" s="2">
        <v>72</v>
      </c>
      <c r="CA235" s="2">
        <v>73</v>
      </c>
      <c r="CB235" s="2">
        <v>74</v>
      </c>
      <c r="CC235" s="2">
        <v>75</v>
      </c>
      <c r="CD235" s="2">
        <v>76</v>
      </c>
      <c r="CE235" s="2">
        <v>77</v>
      </c>
      <c r="CF235" s="2">
        <v>78</v>
      </c>
      <c r="CG235" s="2">
        <v>79</v>
      </c>
      <c r="CH235" s="2">
        <v>80</v>
      </c>
      <c r="CI235" s="2">
        <v>81</v>
      </c>
      <c r="CJ235" s="2">
        <v>82</v>
      </c>
      <c r="CK235" s="2">
        <v>83</v>
      </c>
      <c r="CL235" s="2">
        <v>84</v>
      </c>
      <c r="CM235" s="2">
        <v>85</v>
      </c>
      <c r="CN235" s="2">
        <v>86</v>
      </c>
      <c r="CO235" s="2">
        <v>87</v>
      </c>
      <c r="CP235" s="2">
        <v>88</v>
      </c>
      <c r="CQ235" s="2">
        <v>89</v>
      </c>
      <c r="CR235" s="2">
        <v>90</v>
      </c>
      <c r="CS235" s="2">
        <v>91</v>
      </c>
      <c r="CT235" s="2">
        <v>92</v>
      </c>
      <c r="CU235" s="2">
        <v>93</v>
      </c>
      <c r="CV235" s="2">
        <v>94</v>
      </c>
      <c r="CW235" s="2">
        <v>95</v>
      </c>
      <c r="CX235" s="2">
        <v>96</v>
      </c>
      <c r="CY235" s="2">
        <v>97</v>
      </c>
      <c r="CZ235" s="2">
        <v>98</v>
      </c>
      <c r="DA235" s="2">
        <v>99</v>
      </c>
    </row>
    <row r="236" spans="1:105" ht="13.9">
      <c r="A236" s="38" t="s">
        <v>24</v>
      </c>
      <c r="B236" s="27" t="s">
        <v>49</v>
      </c>
      <c r="D236" s="2" t="s">
        <v>45</v>
      </c>
      <c r="F236" s="7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</row>
    <row r="237" spans="1:105" ht="14.25" thickBot="1">
      <c r="A237" s="38" t="s">
        <v>24</v>
      </c>
      <c r="B237" s="27" t="s">
        <v>49</v>
      </c>
      <c r="D237" s="2" t="s">
        <v>41</v>
      </c>
      <c r="F237" s="7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</row>
    <row r="238" spans="1:105" ht="14.25" thickBot="1">
      <c r="A238" s="38" t="s">
        <v>24</v>
      </c>
      <c r="B238" s="27" t="s">
        <v>49</v>
      </c>
      <c r="D238" s="4" t="s">
        <v>35</v>
      </c>
      <c r="E238" s="23">
        <f>NPV(Summaries!$E$2,H238:DA238)+F238+G238</f>
        <v>0</v>
      </c>
      <c r="F238" s="103">
        <f>(F236*F237)</f>
        <v>0</v>
      </c>
      <c r="G238" s="104">
        <f t="shared" ref="G238" si="2777">(G236*G237)</f>
        <v>0</v>
      </c>
      <c r="H238" s="104">
        <f t="shared" ref="H238" si="2778">(H236*H237)</f>
        <v>0</v>
      </c>
      <c r="I238" s="104">
        <f t="shared" ref="I238" si="2779">(I236*I237)</f>
        <v>0</v>
      </c>
      <c r="J238" s="104">
        <f t="shared" ref="J238" si="2780">(J236*J237)</f>
        <v>0</v>
      </c>
      <c r="K238" s="104">
        <f t="shared" ref="K238" si="2781">(K236*K237)</f>
        <v>0</v>
      </c>
      <c r="L238" s="104">
        <f t="shared" ref="L238" si="2782">(L236*L237)</f>
        <v>0</v>
      </c>
      <c r="M238" s="104">
        <f t="shared" ref="M238" si="2783">(M236*M237)</f>
        <v>0</v>
      </c>
      <c r="N238" s="104">
        <f t="shared" ref="N238" si="2784">(N236*N237)</f>
        <v>0</v>
      </c>
      <c r="O238" s="104">
        <f t="shared" ref="O238" si="2785">(O236*O237)</f>
        <v>0</v>
      </c>
      <c r="P238" s="104">
        <f t="shared" ref="P238" si="2786">(P236*P237)</f>
        <v>0</v>
      </c>
      <c r="Q238" s="104">
        <f t="shared" ref="Q238" si="2787">(Q236*Q237)</f>
        <v>0</v>
      </c>
      <c r="R238" s="104">
        <f t="shared" ref="R238" si="2788">(R236*R237)</f>
        <v>0</v>
      </c>
      <c r="S238" s="104">
        <f t="shared" ref="S238" si="2789">(S236*S237)</f>
        <v>0</v>
      </c>
      <c r="T238" s="104">
        <f t="shared" ref="T238" si="2790">(T236*T237)</f>
        <v>0</v>
      </c>
      <c r="U238" s="104">
        <f t="shared" ref="U238" si="2791">(U236*U237)</f>
        <v>0</v>
      </c>
      <c r="V238" s="104">
        <f t="shared" ref="V238" si="2792">(V236*V237)</f>
        <v>0</v>
      </c>
      <c r="W238" s="104">
        <f t="shared" ref="W238" si="2793">(W236*W237)</f>
        <v>0</v>
      </c>
      <c r="X238" s="104">
        <f t="shared" ref="X238" si="2794">(X236*X237)</f>
        <v>0</v>
      </c>
      <c r="Y238" s="104">
        <f t="shared" ref="Y238" si="2795">(Y236*Y237)</f>
        <v>0</v>
      </c>
      <c r="Z238" s="104">
        <f t="shared" ref="Z238" si="2796">(Z236*Z237)</f>
        <v>0</v>
      </c>
      <c r="AA238" s="104">
        <f t="shared" ref="AA238" si="2797">(AA236*AA237)</f>
        <v>0</v>
      </c>
      <c r="AB238" s="104">
        <f t="shared" ref="AB238" si="2798">(AB236*AB237)</f>
        <v>0</v>
      </c>
      <c r="AC238" s="104">
        <f t="shared" ref="AC238" si="2799">(AC236*AC237)</f>
        <v>0</v>
      </c>
      <c r="AD238" s="104">
        <f t="shared" ref="AD238" si="2800">(AD236*AD237)</f>
        <v>0</v>
      </c>
      <c r="AE238" s="104">
        <f t="shared" ref="AE238" si="2801">(AE236*AE237)</f>
        <v>0</v>
      </c>
      <c r="AF238" s="104">
        <f t="shared" ref="AF238" si="2802">(AF236*AF237)</f>
        <v>0</v>
      </c>
      <c r="AG238" s="104">
        <f t="shared" ref="AG238" si="2803">(AG236*AG237)</f>
        <v>0</v>
      </c>
      <c r="AH238" s="104">
        <f t="shared" ref="AH238" si="2804">(AH236*AH237)</f>
        <v>0</v>
      </c>
      <c r="AI238" s="104">
        <f t="shared" ref="AI238" si="2805">(AI236*AI237)</f>
        <v>0</v>
      </c>
      <c r="AJ238" s="104">
        <f t="shared" ref="AJ238" si="2806">(AJ236*AJ237)</f>
        <v>0</v>
      </c>
      <c r="AK238" s="104">
        <f t="shared" ref="AK238" si="2807">(AK236*AK237)</f>
        <v>0</v>
      </c>
      <c r="AL238" s="104">
        <f t="shared" ref="AL238" si="2808">(AL236*AL237)</f>
        <v>0</v>
      </c>
      <c r="AM238" s="104">
        <f t="shared" ref="AM238" si="2809">(AM236*AM237)</f>
        <v>0</v>
      </c>
      <c r="AN238" s="104">
        <f t="shared" ref="AN238" si="2810">(AN236*AN237)</f>
        <v>0</v>
      </c>
      <c r="AO238" s="104">
        <f t="shared" ref="AO238" si="2811">(AO236*AO237)</f>
        <v>0</v>
      </c>
      <c r="AP238" s="104">
        <f t="shared" ref="AP238" si="2812">(AP236*AP237)</f>
        <v>0</v>
      </c>
      <c r="AQ238" s="104">
        <f t="shared" ref="AQ238" si="2813">(AQ236*AQ237)</f>
        <v>0</v>
      </c>
      <c r="AR238" s="104">
        <f t="shared" ref="AR238" si="2814">(AR236*AR237)</f>
        <v>0</v>
      </c>
      <c r="AS238" s="104">
        <f t="shared" ref="AS238" si="2815">(AS236*AS237)</f>
        <v>0</v>
      </c>
      <c r="AT238" s="104">
        <f t="shared" ref="AT238" si="2816">(AT236*AT237)</f>
        <v>0</v>
      </c>
      <c r="AU238" s="104">
        <f t="shared" ref="AU238" si="2817">(AU236*AU237)</f>
        <v>0</v>
      </c>
      <c r="AV238" s="104">
        <f t="shared" ref="AV238" si="2818">(AV236*AV237)</f>
        <v>0</v>
      </c>
      <c r="AW238" s="104">
        <f t="shared" ref="AW238" si="2819">(AW236*AW237)</f>
        <v>0</v>
      </c>
      <c r="AX238" s="104">
        <f t="shared" ref="AX238" si="2820">(AX236*AX237)</f>
        <v>0</v>
      </c>
      <c r="AY238" s="104">
        <f t="shared" ref="AY238" si="2821">(AY236*AY237)</f>
        <v>0</v>
      </c>
      <c r="AZ238" s="104">
        <f t="shared" ref="AZ238" si="2822">(AZ236*AZ237)</f>
        <v>0</v>
      </c>
      <c r="BA238" s="104">
        <f t="shared" ref="BA238" si="2823">(BA236*BA237)</f>
        <v>0</v>
      </c>
      <c r="BB238" s="104">
        <f t="shared" ref="BB238" si="2824">(BB236*BB237)</f>
        <v>0</v>
      </c>
      <c r="BC238" s="104">
        <f t="shared" ref="BC238" si="2825">(BC236*BC237)</f>
        <v>0</v>
      </c>
      <c r="BD238" s="104">
        <f t="shared" ref="BD238" si="2826">(BD236*BD237)</f>
        <v>0</v>
      </c>
      <c r="BE238" s="104">
        <f t="shared" ref="BE238" si="2827">(BE236*BE237)</f>
        <v>0</v>
      </c>
      <c r="BF238" s="104">
        <f t="shared" ref="BF238" si="2828">(BF236*BF237)</f>
        <v>0</v>
      </c>
      <c r="BG238" s="104">
        <f t="shared" ref="BG238" si="2829">(BG236*BG237)</f>
        <v>0</v>
      </c>
      <c r="BH238" s="104">
        <f t="shared" ref="BH238" si="2830">(BH236*BH237)</f>
        <v>0</v>
      </c>
      <c r="BI238" s="104">
        <f t="shared" ref="BI238" si="2831">(BI236*BI237)</f>
        <v>0</v>
      </c>
      <c r="BJ238" s="104">
        <f t="shared" ref="BJ238" si="2832">(BJ236*BJ237)</f>
        <v>0</v>
      </c>
      <c r="BK238" s="104">
        <f t="shared" ref="BK238" si="2833">(BK236*BK237)</f>
        <v>0</v>
      </c>
      <c r="BL238" s="104">
        <f t="shared" ref="BL238" si="2834">(BL236*BL237)</f>
        <v>0</v>
      </c>
      <c r="BM238" s="104">
        <f t="shared" ref="BM238" si="2835">(BM236*BM237)</f>
        <v>0</v>
      </c>
      <c r="BN238" s="104">
        <f t="shared" ref="BN238" si="2836">(BN236*BN237)</f>
        <v>0</v>
      </c>
      <c r="BO238" s="104">
        <f t="shared" ref="BO238" si="2837">(BO236*BO237)</f>
        <v>0</v>
      </c>
      <c r="BP238" s="104">
        <f t="shared" ref="BP238" si="2838">(BP236*BP237)</f>
        <v>0</v>
      </c>
      <c r="BQ238" s="104">
        <f t="shared" ref="BQ238" si="2839">(BQ236*BQ237)</f>
        <v>0</v>
      </c>
      <c r="BR238" s="104">
        <f t="shared" ref="BR238" si="2840">(BR236*BR237)</f>
        <v>0</v>
      </c>
      <c r="BS238" s="104">
        <f t="shared" ref="BS238" si="2841">(BS236*BS237)</f>
        <v>0</v>
      </c>
      <c r="BT238" s="104">
        <f t="shared" ref="BT238" si="2842">(BT236*BT237)</f>
        <v>0</v>
      </c>
      <c r="BU238" s="104">
        <f t="shared" ref="BU238" si="2843">(BU236*BU237)</f>
        <v>0</v>
      </c>
      <c r="BV238" s="104">
        <f t="shared" ref="BV238" si="2844">(BV236*BV237)</f>
        <v>0</v>
      </c>
      <c r="BW238" s="104">
        <f t="shared" ref="BW238" si="2845">(BW236*BW237)</f>
        <v>0</v>
      </c>
      <c r="BX238" s="104">
        <f t="shared" ref="BX238" si="2846">(BX236*BX237)</f>
        <v>0</v>
      </c>
      <c r="BY238" s="104">
        <f t="shared" ref="BY238" si="2847">(BY236*BY237)</f>
        <v>0</v>
      </c>
      <c r="BZ238" s="104">
        <f t="shared" ref="BZ238" si="2848">(BZ236*BZ237)</f>
        <v>0</v>
      </c>
      <c r="CA238" s="104">
        <f t="shared" ref="CA238" si="2849">(CA236*CA237)</f>
        <v>0</v>
      </c>
      <c r="CB238" s="104">
        <f t="shared" ref="CB238" si="2850">(CB236*CB237)</f>
        <v>0</v>
      </c>
      <c r="CC238" s="104">
        <f t="shared" ref="CC238" si="2851">(CC236*CC237)</f>
        <v>0</v>
      </c>
      <c r="CD238" s="104">
        <f t="shared" ref="CD238" si="2852">(CD236*CD237)</f>
        <v>0</v>
      </c>
      <c r="CE238" s="104">
        <f t="shared" ref="CE238" si="2853">(CE236*CE237)</f>
        <v>0</v>
      </c>
      <c r="CF238" s="104">
        <f t="shared" ref="CF238" si="2854">(CF236*CF237)</f>
        <v>0</v>
      </c>
      <c r="CG238" s="104">
        <f t="shared" ref="CG238" si="2855">(CG236*CG237)</f>
        <v>0</v>
      </c>
      <c r="CH238" s="104">
        <f t="shared" ref="CH238" si="2856">(CH236*CH237)</f>
        <v>0</v>
      </c>
      <c r="CI238" s="104">
        <f t="shared" ref="CI238" si="2857">(CI236*CI237)</f>
        <v>0</v>
      </c>
      <c r="CJ238" s="104">
        <f t="shared" ref="CJ238" si="2858">(CJ236*CJ237)</f>
        <v>0</v>
      </c>
      <c r="CK238" s="104">
        <f t="shared" ref="CK238" si="2859">(CK236*CK237)</f>
        <v>0</v>
      </c>
      <c r="CL238" s="104">
        <f t="shared" ref="CL238" si="2860">(CL236*CL237)</f>
        <v>0</v>
      </c>
      <c r="CM238" s="104">
        <f t="shared" ref="CM238" si="2861">(CM236*CM237)</f>
        <v>0</v>
      </c>
      <c r="CN238" s="104">
        <f t="shared" ref="CN238" si="2862">(CN236*CN237)</f>
        <v>0</v>
      </c>
      <c r="CO238" s="104">
        <f t="shared" ref="CO238" si="2863">(CO236*CO237)</f>
        <v>0</v>
      </c>
      <c r="CP238" s="104">
        <f t="shared" ref="CP238" si="2864">(CP236*CP237)</f>
        <v>0</v>
      </c>
      <c r="CQ238" s="104">
        <f t="shared" ref="CQ238" si="2865">(CQ236*CQ237)</f>
        <v>0</v>
      </c>
      <c r="CR238" s="104">
        <f t="shared" ref="CR238" si="2866">(CR236*CR237)</f>
        <v>0</v>
      </c>
      <c r="CS238" s="104">
        <f t="shared" ref="CS238" si="2867">(CS236*CS237)</f>
        <v>0</v>
      </c>
      <c r="CT238" s="104">
        <f t="shared" ref="CT238" si="2868">(CT236*CT237)</f>
        <v>0</v>
      </c>
      <c r="CU238" s="104">
        <f t="shared" ref="CU238" si="2869">(CU236*CU237)</f>
        <v>0</v>
      </c>
      <c r="CV238" s="104">
        <f t="shared" ref="CV238" si="2870">(CV236*CV237)</f>
        <v>0</v>
      </c>
      <c r="CW238" s="104">
        <f t="shared" ref="CW238" si="2871">(CW236*CW237)</f>
        <v>0</v>
      </c>
      <c r="CX238" s="104">
        <f t="shared" ref="CX238" si="2872">(CX236*CX237)</f>
        <v>0</v>
      </c>
      <c r="CY238" s="104">
        <f t="shared" ref="CY238" si="2873">(CY236*CY237)</f>
        <v>0</v>
      </c>
      <c r="CZ238" s="104">
        <f t="shared" ref="CZ238" si="2874">(CZ236*CZ237)</f>
        <v>0</v>
      </c>
      <c r="DA238" s="105">
        <f t="shared" ref="DA238" si="2875">(DA236*DA237)</f>
        <v>0</v>
      </c>
    </row>
    <row r="239" spans="1:105" ht="13.9">
      <c r="A239" s="38" t="s">
        <v>24</v>
      </c>
      <c r="B239" s="27" t="s">
        <v>49</v>
      </c>
    </row>
    <row r="240" spans="1:105" ht="13.9">
      <c r="A240" s="38" t="s">
        <v>24</v>
      </c>
      <c r="B240" s="28" t="s">
        <v>51</v>
      </c>
      <c r="C240" s="4" t="s">
        <v>24</v>
      </c>
      <c r="D240" s="2" t="s">
        <v>52</v>
      </c>
      <c r="E240" s="2" t="s">
        <v>29</v>
      </c>
      <c r="F240" s="5" t="s">
        <v>30</v>
      </c>
      <c r="G240" s="2">
        <v>1</v>
      </c>
      <c r="H240" s="2">
        <v>2</v>
      </c>
      <c r="I240" s="2">
        <v>3</v>
      </c>
      <c r="J240" s="2">
        <v>4</v>
      </c>
      <c r="K240" s="2">
        <v>5</v>
      </c>
      <c r="L240" s="2">
        <v>6</v>
      </c>
      <c r="M240" s="2">
        <v>7</v>
      </c>
      <c r="N240" s="2">
        <v>8</v>
      </c>
      <c r="O240" s="2">
        <v>9</v>
      </c>
      <c r="P240" s="2">
        <v>10</v>
      </c>
      <c r="Q240" s="2">
        <v>11</v>
      </c>
      <c r="R240" s="2">
        <v>12</v>
      </c>
      <c r="S240" s="2">
        <v>13</v>
      </c>
      <c r="T240" s="2">
        <v>14</v>
      </c>
      <c r="U240" s="2">
        <v>15</v>
      </c>
      <c r="V240" s="2">
        <v>16</v>
      </c>
      <c r="W240" s="2">
        <v>17</v>
      </c>
      <c r="X240" s="2">
        <v>18</v>
      </c>
      <c r="Y240" s="2">
        <v>19</v>
      </c>
      <c r="Z240" s="2">
        <v>20</v>
      </c>
      <c r="AA240" s="2">
        <v>21</v>
      </c>
      <c r="AB240" s="2">
        <v>22</v>
      </c>
      <c r="AC240" s="2">
        <v>23</v>
      </c>
      <c r="AD240" s="2">
        <v>24</v>
      </c>
      <c r="AE240" s="2">
        <v>25</v>
      </c>
      <c r="AF240" s="2">
        <v>26</v>
      </c>
      <c r="AG240" s="2">
        <v>27</v>
      </c>
      <c r="AH240" s="2">
        <v>28</v>
      </c>
      <c r="AI240" s="2">
        <v>29</v>
      </c>
      <c r="AJ240" s="2">
        <v>30</v>
      </c>
      <c r="AK240" s="2">
        <v>31</v>
      </c>
      <c r="AL240" s="2">
        <v>32</v>
      </c>
      <c r="AM240" s="2">
        <v>33</v>
      </c>
      <c r="AN240" s="2">
        <v>34</v>
      </c>
      <c r="AO240" s="2">
        <v>35</v>
      </c>
      <c r="AP240" s="2">
        <v>36</v>
      </c>
      <c r="AQ240" s="2">
        <v>37</v>
      </c>
      <c r="AR240" s="2">
        <v>38</v>
      </c>
      <c r="AS240" s="2">
        <v>39</v>
      </c>
      <c r="AT240" s="2">
        <v>40</v>
      </c>
      <c r="AU240" s="2">
        <v>41</v>
      </c>
      <c r="AV240" s="2">
        <v>42</v>
      </c>
      <c r="AW240" s="2">
        <v>43</v>
      </c>
      <c r="AX240" s="2">
        <v>44</v>
      </c>
      <c r="AY240" s="2">
        <v>45</v>
      </c>
      <c r="AZ240" s="2">
        <v>46</v>
      </c>
      <c r="BA240" s="2">
        <v>47</v>
      </c>
      <c r="BB240" s="2">
        <v>48</v>
      </c>
      <c r="BC240" s="2">
        <v>49</v>
      </c>
      <c r="BD240" s="2">
        <v>50</v>
      </c>
      <c r="BE240" s="2">
        <v>51</v>
      </c>
      <c r="BF240" s="2">
        <v>52</v>
      </c>
      <c r="BG240" s="2">
        <v>53</v>
      </c>
      <c r="BH240" s="2">
        <v>54</v>
      </c>
      <c r="BI240" s="2">
        <v>55</v>
      </c>
      <c r="BJ240" s="2">
        <v>56</v>
      </c>
      <c r="BK240" s="2">
        <v>57</v>
      </c>
      <c r="BL240" s="2">
        <v>58</v>
      </c>
      <c r="BM240" s="2">
        <v>59</v>
      </c>
      <c r="BN240" s="2">
        <v>60</v>
      </c>
      <c r="BO240" s="2">
        <v>61</v>
      </c>
      <c r="BP240" s="2">
        <v>62</v>
      </c>
      <c r="BQ240" s="2">
        <v>63</v>
      </c>
      <c r="BR240" s="2">
        <v>64</v>
      </c>
      <c r="BS240" s="2">
        <v>65</v>
      </c>
      <c r="BT240" s="2">
        <v>66</v>
      </c>
      <c r="BU240" s="2">
        <v>67</v>
      </c>
      <c r="BV240" s="2">
        <v>68</v>
      </c>
      <c r="BW240" s="2">
        <v>69</v>
      </c>
      <c r="BX240" s="2">
        <v>70</v>
      </c>
      <c r="BY240" s="2">
        <v>71</v>
      </c>
      <c r="BZ240" s="2">
        <v>72</v>
      </c>
      <c r="CA240" s="2">
        <v>73</v>
      </c>
      <c r="CB240" s="2">
        <v>74</v>
      </c>
      <c r="CC240" s="2">
        <v>75</v>
      </c>
      <c r="CD240" s="2">
        <v>76</v>
      </c>
      <c r="CE240" s="2">
        <v>77</v>
      </c>
      <c r="CF240" s="2">
        <v>78</v>
      </c>
      <c r="CG240" s="2">
        <v>79</v>
      </c>
      <c r="CH240" s="2">
        <v>80</v>
      </c>
      <c r="CI240" s="2">
        <v>81</v>
      </c>
      <c r="CJ240" s="2">
        <v>82</v>
      </c>
      <c r="CK240" s="2">
        <v>83</v>
      </c>
      <c r="CL240" s="2">
        <v>84</v>
      </c>
      <c r="CM240" s="2">
        <v>85</v>
      </c>
      <c r="CN240" s="2">
        <v>86</v>
      </c>
      <c r="CO240" s="2">
        <v>87</v>
      </c>
      <c r="CP240" s="2">
        <v>88</v>
      </c>
      <c r="CQ240" s="2">
        <v>89</v>
      </c>
      <c r="CR240" s="2">
        <v>90</v>
      </c>
      <c r="CS240" s="2">
        <v>91</v>
      </c>
      <c r="CT240" s="2">
        <v>92</v>
      </c>
      <c r="CU240" s="2">
        <v>93</v>
      </c>
      <c r="CV240" s="2">
        <v>94</v>
      </c>
      <c r="CW240" s="2">
        <v>95</v>
      </c>
      <c r="CX240" s="2">
        <v>96</v>
      </c>
      <c r="CY240" s="2">
        <v>97</v>
      </c>
      <c r="CZ240" s="2">
        <v>98</v>
      </c>
      <c r="DA240" s="2">
        <v>99</v>
      </c>
    </row>
    <row r="241" spans="1:105" ht="13.9">
      <c r="A241" s="38" t="s">
        <v>24</v>
      </c>
      <c r="B241" s="28" t="s">
        <v>51</v>
      </c>
      <c r="D241" s="2" t="s">
        <v>45</v>
      </c>
      <c r="F241" s="7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</row>
    <row r="242" spans="1:105" ht="14.25" thickBot="1">
      <c r="A242" s="38" t="s">
        <v>24</v>
      </c>
      <c r="B242" s="28" t="s">
        <v>51</v>
      </c>
      <c r="D242" s="2" t="s">
        <v>41</v>
      </c>
      <c r="F242" s="7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</row>
    <row r="243" spans="1:105" ht="14.25" thickBot="1">
      <c r="A243" s="38" t="s">
        <v>24</v>
      </c>
      <c r="B243" s="28" t="s">
        <v>51</v>
      </c>
      <c r="D243" s="4" t="s">
        <v>35</v>
      </c>
      <c r="E243" s="23">
        <f>NPV(Summaries!$E$2,H243:DA243)+F243+G243</f>
        <v>0</v>
      </c>
      <c r="F243" s="103">
        <f>(F241*F242)</f>
        <v>0</v>
      </c>
      <c r="G243" s="104">
        <f t="shared" ref="G243" si="2876">(G241*G242)</f>
        <v>0</v>
      </c>
      <c r="H243" s="104">
        <f t="shared" ref="H243" si="2877">(H241*H242)</f>
        <v>0</v>
      </c>
      <c r="I243" s="104">
        <f t="shared" ref="I243" si="2878">(I241*I242)</f>
        <v>0</v>
      </c>
      <c r="J243" s="104">
        <f t="shared" ref="J243" si="2879">(J241*J242)</f>
        <v>0</v>
      </c>
      <c r="K243" s="104">
        <f t="shared" ref="K243" si="2880">(K241*K242)</f>
        <v>0</v>
      </c>
      <c r="L243" s="104">
        <f t="shared" ref="L243" si="2881">(L241*L242)</f>
        <v>0</v>
      </c>
      <c r="M243" s="104">
        <f t="shared" ref="M243" si="2882">(M241*M242)</f>
        <v>0</v>
      </c>
      <c r="N243" s="104">
        <f t="shared" ref="N243" si="2883">(N241*N242)</f>
        <v>0</v>
      </c>
      <c r="O243" s="104">
        <f t="shared" ref="O243" si="2884">(O241*O242)</f>
        <v>0</v>
      </c>
      <c r="P243" s="104">
        <f t="shared" ref="P243" si="2885">(P241*P242)</f>
        <v>0</v>
      </c>
      <c r="Q243" s="104">
        <f t="shared" ref="Q243" si="2886">(Q241*Q242)</f>
        <v>0</v>
      </c>
      <c r="R243" s="104">
        <f t="shared" ref="R243" si="2887">(R241*R242)</f>
        <v>0</v>
      </c>
      <c r="S243" s="104">
        <f t="shared" ref="S243" si="2888">(S241*S242)</f>
        <v>0</v>
      </c>
      <c r="T243" s="104">
        <f t="shared" ref="T243" si="2889">(T241*T242)</f>
        <v>0</v>
      </c>
      <c r="U243" s="104">
        <f t="shared" ref="U243" si="2890">(U241*U242)</f>
        <v>0</v>
      </c>
      <c r="V243" s="104">
        <f t="shared" ref="V243" si="2891">(V241*V242)</f>
        <v>0</v>
      </c>
      <c r="W243" s="104">
        <f t="shared" ref="W243" si="2892">(W241*W242)</f>
        <v>0</v>
      </c>
      <c r="X243" s="104">
        <f t="shared" ref="X243" si="2893">(X241*X242)</f>
        <v>0</v>
      </c>
      <c r="Y243" s="104">
        <f t="shared" ref="Y243" si="2894">(Y241*Y242)</f>
        <v>0</v>
      </c>
      <c r="Z243" s="104">
        <f t="shared" ref="Z243" si="2895">(Z241*Z242)</f>
        <v>0</v>
      </c>
      <c r="AA243" s="104">
        <f t="shared" ref="AA243" si="2896">(AA241*AA242)</f>
        <v>0</v>
      </c>
      <c r="AB243" s="104">
        <f t="shared" ref="AB243" si="2897">(AB241*AB242)</f>
        <v>0</v>
      </c>
      <c r="AC243" s="104">
        <f t="shared" ref="AC243" si="2898">(AC241*AC242)</f>
        <v>0</v>
      </c>
      <c r="AD243" s="104">
        <f t="shared" ref="AD243" si="2899">(AD241*AD242)</f>
        <v>0</v>
      </c>
      <c r="AE243" s="104">
        <f t="shared" ref="AE243" si="2900">(AE241*AE242)</f>
        <v>0</v>
      </c>
      <c r="AF243" s="104">
        <f t="shared" ref="AF243" si="2901">(AF241*AF242)</f>
        <v>0</v>
      </c>
      <c r="AG243" s="104">
        <f t="shared" ref="AG243" si="2902">(AG241*AG242)</f>
        <v>0</v>
      </c>
      <c r="AH243" s="104">
        <f t="shared" ref="AH243" si="2903">(AH241*AH242)</f>
        <v>0</v>
      </c>
      <c r="AI243" s="104">
        <f t="shared" ref="AI243" si="2904">(AI241*AI242)</f>
        <v>0</v>
      </c>
      <c r="AJ243" s="104">
        <f t="shared" ref="AJ243" si="2905">(AJ241*AJ242)</f>
        <v>0</v>
      </c>
      <c r="AK243" s="104">
        <f t="shared" ref="AK243" si="2906">(AK241*AK242)</f>
        <v>0</v>
      </c>
      <c r="AL243" s="104">
        <f t="shared" ref="AL243" si="2907">(AL241*AL242)</f>
        <v>0</v>
      </c>
      <c r="AM243" s="104">
        <f t="shared" ref="AM243" si="2908">(AM241*AM242)</f>
        <v>0</v>
      </c>
      <c r="AN243" s="104">
        <f t="shared" ref="AN243" si="2909">(AN241*AN242)</f>
        <v>0</v>
      </c>
      <c r="AO243" s="104">
        <f t="shared" ref="AO243" si="2910">(AO241*AO242)</f>
        <v>0</v>
      </c>
      <c r="AP243" s="104">
        <f t="shared" ref="AP243" si="2911">(AP241*AP242)</f>
        <v>0</v>
      </c>
      <c r="AQ243" s="104">
        <f t="shared" ref="AQ243" si="2912">(AQ241*AQ242)</f>
        <v>0</v>
      </c>
      <c r="AR243" s="104">
        <f t="shared" ref="AR243" si="2913">(AR241*AR242)</f>
        <v>0</v>
      </c>
      <c r="AS243" s="104">
        <f t="shared" ref="AS243" si="2914">(AS241*AS242)</f>
        <v>0</v>
      </c>
      <c r="AT243" s="104">
        <f t="shared" ref="AT243" si="2915">(AT241*AT242)</f>
        <v>0</v>
      </c>
      <c r="AU243" s="104">
        <f t="shared" ref="AU243" si="2916">(AU241*AU242)</f>
        <v>0</v>
      </c>
      <c r="AV243" s="104">
        <f t="shared" ref="AV243" si="2917">(AV241*AV242)</f>
        <v>0</v>
      </c>
      <c r="AW243" s="104">
        <f t="shared" ref="AW243" si="2918">(AW241*AW242)</f>
        <v>0</v>
      </c>
      <c r="AX243" s="104">
        <f t="shared" ref="AX243" si="2919">(AX241*AX242)</f>
        <v>0</v>
      </c>
      <c r="AY243" s="104">
        <f t="shared" ref="AY243" si="2920">(AY241*AY242)</f>
        <v>0</v>
      </c>
      <c r="AZ243" s="104">
        <f t="shared" ref="AZ243" si="2921">(AZ241*AZ242)</f>
        <v>0</v>
      </c>
      <c r="BA243" s="104">
        <f t="shared" ref="BA243" si="2922">(BA241*BA242)</f>
        <v>0</v>
      </c>
      <c r="BB243" s="104">
        <f t="shared" ref="BB243" si="2923">(BB241*BB242)</f>
        <v>0</v>
      </c>
      <c r="BC243" s="104">
        <f t="shared" ref="BC243" si="2924">(BC241*BC242)</f>
        <v>0</v>
      </c>
      <c r="BD243" s="104">
        <f t="shared" ref="BD243" si="2925">(BD241*BD242)</f>
        <v>0</v>
      </c>
      <c r="BE243" s="104">
        <f t="shared" ref="BE243" si="2926">(BE241*BE242)</f>
        <v>0</v>
      </c>
      <c r="BF243" s="104">
        <f t="shared" ref="BF243" si="2927">(BF241*BF242)</f>
        <v>0</v>
      </c>
      <c r="BG243" s="104">
        <f t="shared" ref="BG243" si="2928">(BG241*BG242)</f>
        <v>0</v>
      </c>
      <c r="BH243" s="104">
        <f t="shared" ref="BH243" si="2929">(BH241*BH242)</f>
        <v>0</v>
      </c>
      <c r="BI243" s="104">
        <f t="shared" ref="BI243" si="2930">(BI241*BI242)</f>
        <v>0</v>
      </c>
      <c r="BJ243" s="104">
        <f t="shared" ref="BJ243" si="2931">(BJ241*BJ242)</f>
        <v>0</v>
      </c>
      <c r="BK243" s="104">
        <f t="shared" ref="BK243" si="2932">(BK241*BK242)</f>
        <v>0</v>
      </c>
      <c r="BL243" s="104">
        <f t="shared" ref="BL243" si="2933">(BL241*BL242)</f>
        <v>0</v>
      </c>
      <c r="BM243" s="104">
        <f t="shared" ref="BM243" si="2934">(BM241*BM242)</f>
        <v>0</v>
      </c>
      <c r="BN243" s="104">
        <f t="shared" ref="BN243" si="2935">(BN241*BN242)</f>
        <v>0</v>
      </c>
      <c r="BO243" s="104">
        <f t="shared" ref="BO243" si="2936">(BO241*BO242)</f>
        <v>0</v>
      </c>
      <c r="BP243" s="104">
        <f t="shared" ref="BP243" si="2937">(BP241*BP242)</f>
        <v>0</v>
      </c>
      <c r="BQ243" s="104">
        <f t="shared" ref="BQ243" si="2938">(BQ241*BQ242)</f>
        <v>0</v>
      </c>
      <c r="BR243" s="104">
        <f t="shared" ref="BR243" si="2939">(BR241*BR242)</f>
        <v>0</v>
      </c>
      <c r="BS243" s="104">
        <f t="shared" ref="BS243" si="2940">(BS241*BS242)</f>
        <v>0</v>
      </c>
      <c r="BT243" s="104">
        <f t="shared" ref="BT243" si="2941">(BT241*BT242)</f>
        <v>0</v>
      </c>
      <c r="BU243" s="104">
        <f t="shared" ref="BU243" si="2942">(BU241*BU242)</f>
        <v>0</v>
      </c>
      <c r="BV243" s="104">
        <f t="shared" ref="BV243" si="2943">(BV241*BV242)</f>
        <v>0</v>
      </c>
      <c r="BW243" s="104">
        <f t="shared" ref="BW243" si="2944">(BW241*BW242)</f>
        <v>0</v>
      </c>
      <c r="BX243" s="104">
        <f t="shared" ref="BX243" si="2945">(BX241*BX242)</f>
        <v>0</v>
      </c>
      <c r="BY243" s="104">
        <f t="shared" ref="BY243" si="2946">(BY241*BY242)</f>
        <v>0</v>
      </c>
      <c r="BZ243" s="104">
        <f t="shared" ref="BZ243" si="2947">(BZ241*BZ242)</f>
        <v>0</v>
      </c>
      <c r="CA243" s="104">
        <f t="shared" ref="CA243" si="2948">(CA241*CA242)</f>
        <v>0</v>
      </c>
      <c r="CB243" s="104">
        <f t="shared" ref="CB243" si="2949">(CB241*CB242)</f>
        <v>0</v>
      </c>
      <c r="CC243" s="104">
        <f t="shared" ref="CC243" si="2950">(CC241*CC242)</f>
        <v>0</v>
      </c>
      <c r="CD243" s="104">
        <f t="shared" ref="CD243" si="2951">(CD241*CD242)</f>
        <v>0</v>
      </c>
      <c r="CE243" s="104">
        <f t="shared" ref="CE243" si="2952">(CE241*CE242)</f>
        <v>0</v>
      </c>
      <c r="CF243" s="104">
        <f t="shared" ref="CF243" si="2953">(CF241*CF242)</f>
        <v>0</v>
      </c>
      <c r="CG243" s="104">
        <f t="shared" ref="CG243" si="2954">(CG241*CG242)</f>
        <v>0</v>
      </c>
      <c r="CH243" s="104">
        <f t="shared" ref="CH243" si="2955">(CH241*CH242)</f>
        <v>0</v>
      </c>
      <c r="CI243" s="104">
        <f t="shared" ref="CI243" si="2956">(CI241*CI242)</f>
        <v>0</v>
      </c>
      <c r="CJ243" s="104">
        <f t="shared" ref="CJ243" si="2957">(CJ241*CJ242)</f>
        <v>0</v>
      </c>
      <c r="CK243" s="104">
        <f t="shared" ref="CK243" si="2958">(CK241*CK242)</f>
        <v>0</v>
      </c>
      <c r="CL243" s="104">
        <f t="shared" ref="CL243" si="2959">(CL241*CL242)</f>
        <v>0</v>
      </c>
      <c r="CM243" s="104">
        <f t="shared" ref="CM243" si="2960">(CM241*CM242)</f>
        <v>0</v>
      </c>
      <c r="CN243" s="104">
        <f t="shared" ref="CN243" si="2961">(CN241*CN242)</f>
        <v>0</v>
      </c>
      <c r="CO243" s="104">
        <f t="shared" ref="CO243" si="2962">(CO241*CO242)</f>
        <v>0</v>
      </c>
      <c r="CP243" s="104">
        <f t="shared" ref="CP243" si="2963">(CP241*CP242)</f>
        <v>0</v>
      </c>
      <c r="CQ243" s="104">
        <f t="shared" ref="CQ243" si="2964">(CQ241*CQ242)</f>
        <v>0</v>
      </c>
      <c r="CR243" s="104">
        <f t="shared" ref="CR243" si="2965">(CR241*CR242)</f>
        <v>0</v>
      </c>
      <c r="CS243" s="104">
        <f t="shared" ref="CS243" si="2966">(CS241*CS242)</f>
        <v>0</v>
      </c>
      <c r="CT243" s="104">
        <f t="shared" ref="CT243" si="2967">(CT241*CT242)</f>
        <v>0</v>
      </c>
      <c r="CU243" s="104">
        <f t="shared" ref="CU243" si="2968">(CU241*CU242)</f>
        <v>0</v>
      </c>
      <c r="CV243" s="104">
        <f t="shared" ref="CV243" si="2969">(CV241*CV242)</f>
        <v>0</v>
      </c>
      <c r="CW243" s="104">
        <f t="shared" ref="CW243" si="2970">(CW241*CW242)</f>
        <v>0</v>
      </c>
      <c r="CX243" s="104">
        <f t="shared" ref="CX243" si="2971">(CX241*CX242)</f>
        <v>0</v>
      </c>
      <c r="CY243" s="104">
        <f t="shared" ref="CY243" si="2972">(CY241*CY242)</f>
        <v>0</v>
      </c>
      <c r="CZ243" s="104">
        <f t="shared" ref="CZ243" si="2973">(CZ241*CZ242)</f>
        <v>0</v>
      </c>
      <c r="DA243" s="105">
        <f t="shared" ref="DA243" si="2974">(DA241*DA242)</f>
        <v>0</v>
      </c>
    </row>
    <row r="244" spans="1:105" ht="13.9">
      <c r="A244" s="38" t="s">
        <v>24</v>
      </c>
      <c r="B244" s="28" t="s">
        <v>51</v>
      </c>
    </row>
    <row r="245" spans="1:105" ht="13.9">
      <c r="A245" s="39" t="s">
        <v>25</v>
      </c>
      <c r="B245" s="26" t="s">
        <v>43</v>
      </c>
      <c r="C245" s="4" t="s">
        <v>25</v>
      </c>
      <c r="D245" s="2" t="s">
        <v>44</v>
      </c>
      <c r="E245" s="2" t="s">
        <v>29</v>
      </c>
      <c r="F245" s="5" t="s">
        <v>30</v>
      </c>
      <c r="G245" s="2">
        <v>1</v>
      </c>
      <c r="H245" s="2">
        <v>2</v>
      </c>
      <c r="I245" s="2">
        <v>3</v>
      </c>
      <c r="J245" s="2">
        <v>4</v>
      </c>
      <c r="K245" s="2">
        <v>5</v>
      </c>
      <c r="L245" s="2">
        <v>6</v>
      </c>
      <c r="M245" s="2">
        <v>7</v>
      </c>
      <c r="N245" s="2">
        <v>8</v>
      </c>
      <c r="O245" s="2">
        <v>9</v>
      </c>
      <c r="P245" s="2">
        <v>10</v>
      </c>
      <c r="Q245" s="2">
        <v>11</v>
      </c>
      <c r="R245" s="2">
        <v>12</v>
      </c>
      <c r="S245" s="2">
        <v>13</v>
      </c>
      <c r="T245" s="2">
        <v>14</v>
      </c>
      <c r="U245" s="2">
        <v>15</v>
      </c>
      <c r="V245" s="2">
        <v>16</v>
      </c>
      <c r="W245" s="2">
        <v>17</v>
      </c>
      <c r="X245" s="2">
        <v>18</v>
      </c>
      <c r="Y245" s="2">
        <v>19</v>
      </c>
      <c r="Z245" s="2">
        <v>20</v>
      </c>
      <c r="AA245" s="2">
        <v>21</v>
      </c>
      <c r="AB245" s="2">
        <v>22</v>
      </c>
      <c r="AC245" s="2">
        <v>23</v>
      </c>
      <c r="AD245" s="2">
        <v>24</v>
      </c>
      <c r="AE245" s="2">
        <v>25</v>
      </c>
      <c r="AF245" s="2">
        <v>26</v>
      </c>
      <c r="AG245" s="2">
        <v>27</v>
      </c>
      <c r="AH245" s="2">
        <v>28</v>
      </c>
      <c r="AI245" s="2">
        <v>29</v>
      </c>
      <c r="AJ245" s="2">
        <v>30</v>
      </c>
      <c r="AK245" s="2">
        <v>31</v>
      </c>
      <c r="AL245" s="2">
        <v>32</v>
      </c>
      <c r="AM245" s="2">
        <v>33</v>
      </c>
      <c r="AN245" s="2">
        <v>34</v>
      </c>
      <c r="AO245" s="2">
        <v>35</v>
      </c>
      <c r="AP245" s="2">
        <v>36</v>
      </c>
      <c r="AQ245" s="2">
        <v>37</v>
      </c>
      <c r="AR245" s="2">
        <v>38</v>
      </c>
      <c r="AS245" s="2">
        <v>39</v>
      </c>
      <c r="AT245" s="2">
        <v>40</v>
      </c>
      <c r="AU245" s="2">
        <v>41</v>
      </c>
      <c r="AV245" s="2">
        <v>42</v>
      </c>
      <c r="AW245" s="2">
        <v>43</v>
      </c>
      <c r="AX245" s="2">
        <v>44</v>
      </c>
      <c r="AY245" s="2">
        <v>45</v>
      </c>
      <c r="AZ245" s="2">
        <v>46</v>
      </c>
      <c r="BA245" s="2">
        <v>47</v>
      </c>
      <c r="BB245" s="2">
        <v>48</v>
      </c>
      <c r="BC245" s="2">
        <v>49</v>
      </c>
      <c r="BD245" s="2">
        <v>50</v>
      </c>
      <c r="BE245" s="2">
        <v>51</v>
      </c>
      <c r="BF245" s="2">
        <v>52</v>
      </c>
      <c r="BG245" s="2">
        <v>53</v>
      </c>
      <c r="BH245" s="2">
        <v>54</v>
      </c>
      <c r="BI245" s="2">
        <v>55</v>
      </c>
      <c r="BJ245" s="2">
        <v>56</v>
      </c>
      <c r="BK245" s="2">
        <v>57</v>
      </c>
      <c r="BL245" s="2">
        <v>58</v>
      </c>
      <c r="BM245" s="2">
        <v>59</v>
      </c>
      <c r="BN245" s="2">
        <v>60</v>
      </c>
      <c r="BO245" s="2">
        <v>61</v>
      </c>
      <c r="BP245" s="2">
        <v>62</v>
      </c>
      <c r="BQ245" s="2">
        <v>63</v>
      </c>
      <c r="BR245" s="2">
        <v>64</v>
      </c>
      <c r="BS245" s="2">
        <v>65</v>
      </c>
      <c r="BT245" s="2">
        <v>66</v>
      </c>
      <c r="BU245" s="2">
        <v>67</v>
      </c>
      <c r="BV245" s="2">
        <v>68</v>
      </c>
      <c r="BW245" s="2">
        <v>69</v>
      </c>
      <c r="BX245" s="2">
        <v>70</v>
      </c>
      <c r="BY245" s="2">
        <v>71</v>
      </c>
      <c r="BZ245" s="2">
        <v>72</v>
      </c>
      <c r="CA245" s="2">
        <v>73</v>
      </c>
      <c r="CB245" s="2">
        <v>74</v>
      </c>
      <c r="CC245" s="2">
        <v>75</v>
      </c>
      <c r="CD245" s="2">
        <v>76</v>
      </c>
      <c r="CE245" s="2">
        <v>77</v>
      </c>
      <c r="CF245" s="2">
        <v>78</v>
      </c>
      <c r="CG245" s="2">
        <v>79</v>
      </c>
      <c r="CH245" s="2">
        <v>80</v>
      </c>
      <c r="CI245" s="2">
        <v>81</v>
      </c>
      <c r="CJ245" s="2">
        <v>82</v>
      </c>
      <c r="CK245" s="2">
        <v>83</v>
      </c>
      <c r="CL245" s="2">
        <v>84</v>
      </c>
      <c r="CM245" s="2">
        <v>85</v>
      </c>
      <c r="CN245" s="2">
        <v>86</v>
      </c>
      <c r="CO245" s="2">
        <v>87</v>
      </c>
      <c r="CP245" s="2">
        <v>88</v>
      </c>
      <c r="CQ245" s="2">
        <v>89</v>
      </c>
      <c r="CR245" s="2">
        <v>90</v>
      </c>
      <c r="CS245" s="2">
        <v>91</v>
      </c>
      <c r="CT245" s="2">
        <v>92</v>
      </c>
      <c r="CU245" s="2">
        <v>93</v>
      </c>
      <c r="CV245" s="2">
        <v>94</v>
      </c>
      <c r="CW245" s="2">
        <v>95</v>
      </c>
      <c r="CX245" s="2">
        <v>96</v>
      </c>
      <c r="CY245" s="2">
        <v>97</v>
      </c>
      <c r="CZ245" s="2">
        <v>98</v>
      </c>
      <c r="DA245" s="2">
        <v>99</v>
      </c>
    </row>
    <row r="246" spans="1:105" ht="13.9">
      <c r="A246" s="39" t="s">
        <v>25</v>
      </c>
      <c r="B246" s="26" t="s">
        <v>43</v>
      </c>
      <c r="D246" s="2" t="s">
        <v>45</v>
      </c>
      <c r="F246" s="7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</row>
    <row r="247" spans="1:105" ht="13.9">
      <c r="A247" s="39" t="s">
        <v>25</v>
      </c>
      <c r="B247" s="26" t="s">
        <v>43</v>
      </c>
      <c r="D247" s="2" t="s">
        <v>46</v>
      </c>
      <c r="F247" s="7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</row>
    <row r="248" spans="1:105" ht="13.9">
      <c r="A248" s="39" t="s">
        <v>25</v>
      </c>
      <c r="B248" s="26" t="s">
        <v>43</v>
      </c>
      <c r="D248" s="2" t="s">
        <v>47</v>
      </c>
      <c r="F248" s="7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</row>
    <row r="249" spans="1:105" ht="13.9">
      <c r="A249" s="39" t="s">
        <v>25</v>
      </c>
      <c r="B249" s="26" t="s">
        <v>43</v>
      </c>
      <c r="D249" s="2" t="s">
        <v>48</v>
      </c>
      <c r="F249" s="7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</row>
    <row r="250" spans="1:105" ht="14.25" thickBot="1">
      <c r="A250" s="39" t="s">
        <v>25</v>
      </c>
      <c r="B250" s="26" t="s">
        <v>43</v>
      </c>
      <c r="D250" s="2" t="s">
        <v>34</v>
      </c>
      <c r="F250" s="7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</row>
    <row r="251" spans="1:105" ht="14.25" thickBot="1">
      <c r="A251" s="39" t="s">
        <v>25</v>
      </c>
      <c r="B251" s="26" t="s">
        <v>43</v>
      </c>
      <c r="D251" s="4" t="s">
        <v>35</v>
      </c>
      <c r="E251" s="23">
        <f>NPV(Summaries!$E$2,H251:DA251)+F251+G251</f>
        <v>0</v>
      </c>
      <c r="F251" s="103">
        <f>(F246*F247*F248*F249*F250)</f>
        <v>0</v>
      </c>
      <c r="G251" s="104">
        <f t="shared" ref="G251" si="2975">(G246*G247*G248*G249*G250)</f>
        <v>0</v>
      </c>
      <c r="H251" s="104">
        <f t="shared" ref="H251" si="2976">(H246*H247*H248*H249*H250)</f>
        <v>0</v>
      </c>
      <c r="I251" s="104">
        <f t="shared" ref="I251" si="2977">(I246*I247*I248*I249*I250)</f>
        <v>0</v>
      </c>
      <c r="J251" s="104">
        <f t="shared" ref="J251" si="2978">(J246*J247*J248*J249*J250)</f>
        <v>0</v>
      </c>
      <c r="K251" s="104">
        <f t="shared" ref="K251" si="2979">(K246*K247*K248*K249*K250)</f>
        <v>0</v>
      </c>
      <c r="L251" s="104">
        <f t="shared" ref="L251" si="2980">(L246*L247*L248*L249*L250)</f>
        <v>0</v>
      </c>
      <c r="M251" s="104">
        <f t="shared" ref="M251" si="2981">(M246*M247*M248*M249*M250)</f>
        <v>0</v>
      </c>
      <c r="N251" s="104">
        <f t="shared" ref="N251" si="2982">(N246*N247*N248*N249*N250)</f>
        <v>0</v>
      </c>
      <c r="O251" s="104">
        <f t="shared" ref="O251" si="2983">(O246*O247*O248*O249*O250)</f>
        <v>0</v>
      </c>
      <c r="P251" s="104">
        <f t="shared" ref="P251" si="2984">(P246*P247*P248*P249*P250)</f>
        <v>0</v>
      </c>
      <c r="Q251" s="104">
        <f t="shared" ref="Q251" si="2985">(Q246*Q247*Q248*Q249*Q250)</f>
        <v>0</v>
      </c>
      <c r="R251" s="104">
        <f t="shared" ref="R251" si="2986">(R246*R247*R248*R249*R250)</f>
        <v>0</v>
      </c>
      <c r="S251" s="104">
        <f t="shared" ref="S251" si="2987">(S246*S247*S248*S249*S250)</f>
        <v>0</v>
      </c>
      <c r="T251" s="104">
        <f t="shared" ref="T251" si="2988">(T246*T247*T248*T249*T250)</f>
        <v>0</v>
      </c>
      <c r="U251" s="104">
        <f t="shared" ref="U251" si="2989">(U246*U247*U248*U249*U250)</f>
        <v>0</v>
      </c>
      <c r="V251" s="104">
        <f t="shared" ref="V251" si="2990">(V246*V247*V248*V249*V250)</f>
        <v>0</v>
      </c>
      <c r="W251" s="104">
        <f t="shared" ref="W251" si="2991">(W246*W247*W248*W249*W250)</f>
        <v>0</v>
      </c>
      <c r="X251" s="104">
        <f t="shared" ref="X251" si="2992">(X246*X247*X248*X249*X250)</f>
        <v>0</v>
      </c>
      <c r="Y251" s="104">
        <f t="shared" ref="Y251" si="2993">(Y246*Y247*Y248*Y249*Y250)</f>
        <v>0</v>
      </c>
      <c r="Z251" s="104">
        <f t="shared" ref="Z251" si="2994">(Z246*Z247*Z248*Z249*Z250)</f>
        <v>0</v>
      </c>
      <c r="AA251" s="104">
        <f t="shared" ref="AA251" si="2995">(AA246*AA247*AA248*AA249*AA250)</f>
        <v>0</v>
      </c>
      <c r="AB251" s="104">
        <f t="shared" ref="AB251" si="2996">(AB246*AB247*AB248*AB249*AB250)</f>
        <v>0</v>
      </c>
      <c r="AC251" s="104">
        <f t="shared" ref="AC251" si="2997">(AC246*AC247*AC248*AC249*AC250)</f>
        <v>0</v>
      </c>
      <c r="AD251" s="104">
        <f t="shared" ref="AD251" si="2998">(AD246*AD247*AD248*AD249*AD250)</f>
        <v>0</v>
      </c>
      <c r="AE251" s="104">
        <f t="shared" ref="AE251" si="2999">(AE246*AE247*AE248*AE249*AE250)</f>
        <v>0</v>
      </c>
      <c r="AF251" s="104">
        <f t="shared" ref="AF251" si="3000">(AF246*AF247*AF248*AF249*AF250)</f>
        <v>0</v>
      </c>
      <c r="AG251" s="104">
        <f t="shared" ref="AG251" si="3001">(AG246*AG247*AG248*AG249*AG250)</f>
        <v>0</v>
      </c>
      <c r="AH251" s="104">
        <f t="shared" ref="AH251" si="3002">(AH246*AH247*AH248*AH249*AH250)</f>
        <v>0</v>
      </c>
      <c r="AI251" s="104">
        <f t="shared" ref="AI251" si="3003">(AI246*AI247*AI248*AI249*AI250)</f>
        <v>0</v>
      </c>
      <c r="AJ251" s="104">
        <f t="shared" ref="AJ251" si="3004">(AJ246*AJ247*AJ248*AJ249*AJ250)</f>
        <v>0</v>
      </c>
      <c r="AK251" s="104">
        <f t="shared" ref="AK251" si="3005">(AK246*AK247*AK248*AK249*AK250)</f>
        <v>0</v>
      </c>
      <c r="AL251" s="104">
        <f t="shared" ref="AL251" si="3006">(AL246*AL247*AL248*AL249*AL250)</f>
        <v>0</v>
      </c>
      <c r="AM251" s="104">
        <f t="shared" ref="AM251" si="3007">(AM246*AM247*AM248*AM249*AM250)</f>
        <v>0</v>
      </c>
      <c r="AN251" s="104">
        <f t="shared" ref="AN251" si="3008">(AN246*AN247*AN248*AN249*AN250)</f>
        <v>0</v>
      </c>
      <c r="AO251" s="104">
        <f t="shared" ref="AO251" si="3009">(AO246*AO247*AO248*AO249*AO250)</f>
        <v>0</v>
      </c>
      <c r="AP251" s="104">
        <f t="shared" ref="AP251" si="3010">(AP246*AP247*AP248*AP249*AP250)</f>
        <v>0</v>
      </c>
      <c r="AQ251" s="104">
        <f t="shared" ref="AQ251" si="3011">(AQ246*AQ247*AQ248*AQ249*AQ250)</f>
        <v>0</v>
      </c>
      <c r="AR251" s="104">
        <f t="shared" ref="AR251" si="3012">(AR246*AR247*AR248*AR249*AR250)</f>
        <v>0</v>
      </c>
      <c r="AS251" s="104">
        <f t="shared" ref="AS251" si="3013">(AS246*AS247*AS248*AS249*AS250)</f>
        <v>0</v>
      </c>
      <c r="AT251" s="104">
        <f t="shared" ref="AT251" si="3014">(AT246*AT247*AT248*AT249*AT250)</f>
        <v>0</v>
      </c>
      <c r="AU251" s="104">
        <f t="shared" ref="AU251" si="3015">(AU246*AU247*AU248*AU249*AU250)</f>
        <v>0</v>
      </c>
      <c r="AV251" s="104">
        <f t="shared" ref="AV251" si="3016">(AV246*AV247*AV248*AV249*AV250)</f>
        <v>0</v>
      </c>
      <c r="AW251" s="104">
        <f t="shared" ref="AW251" si="3017">(AW246*AW247*AW248*AW249*AW250)</f>
        <v>0</v>
      </c>
      <c r="AX251" s="104">
        <f t="shared" ref="AX251" si="3018">(AX246*AX247*AX248*AX249*AX250)</f>
        <v>0</v>
      </c>
      <c r="AY251" s="104">
        <f t="shared" ref="AY251" si="3019">(AY246*AY247*AY248*AY249*AY250)</f>
        <v>0</v>
      </c>
      <c r="AZ251" s="104">
        <f t="shared" ref="AZ251" si="3020">(AZ246*AZ247*AZ248*AZ249*AZ250)</f>
        <v>0</v>
      </c>
      <c r="BA251" s="104">
        <f t="shared" ref="BA251" si="3021">(BA246*BA247*BA248*BA249*BA250)</f>
        <v>0</v>
      </c>
      <c r="BB251" s="104">
        <f t="shared" ref="BB251" si="3022">(BB246*BB247*BB248*BB249*BB250)</f>
        <v>0</v>
      </c>
      <c r="BC251" s="104">
        <f t="shared" ref="BC251" si="3023">(BC246*BC247*BC248*BC249*BC250)</f>
        <v>0</v>
      </c>
      <c r="BD251" s="104">
        <f t="shared" ref="BD251" si="3024">(BD246*BD247*BD248*BD249*BD250)</f>
        <v>0</v>
      </c>
      <c r="BE251" s="104">
        <f t="shared" ref="BE251" si="3025">(BE246*BE247*BE248*BE249*BE250)</f>
        <v>0</v>
      </c>
      <c r="BF251" s="104">
        <f t="shared" ref="BF251" si="3026">(BF246*BF247*BF248*BF249*BF250)</f>
        <v>0</v>
      </c>
      <c r="BG251" s="104">
        <f t="shared" ref="BG251" si="3027">(BG246*BG247*BG248*BG249*BG250)</f>
        <v>0</v>
      </c>
      <c r="BH251" s="104">
        <f t="shared" ref="BH251" si="3028">(BH246*BH247*BH248*BH249*BH250)</f>
        <v>0</v>
      </c>
      <c r="BI251" s="104">
        <f t="shared" ref="BI251" si="3029">(BI246*BI247*BI248*BI249*BI250)</f>
        <v>0</v>
      </c>
      <c r="BJ251" s="104">
        <f t="shared" ref="BJ251" si="3030">(BJ246*BJ247*BJ248*BJ249*BJ250)</f>
        <v>0</v>
      </c>
      <c r="BK251" s="104">
        <f t="shared" ref="BK251" si="3031">(BK246*BK247*BK248*BK249*BK250)</f>
        <v>0</v>
      </c>
      <c r="BL251" s="104">
        <f t="shared" ref="BL251" si="3032">(BL246*BL247*BL248*BL249*BL250)</f>
        <v>0</v>
      </c>
      <c r="BM251" s="104">
        <f t="shared" ref="BM251" si="3033">(BM246*BM247*BM248*BM249*BM250)</f>
        <v>0</v>
      </c>
      <c r="BN251" s="104">
        <f t="shared" ref="BN251" si="3034">(BN246*BN247*BN248*BN249*BN250)</f>
        <v>0</v>
      </c>
      <c r="BO251" s="104">
        <f t="shared" ref="BO251" si="3035">(BO246*BO247*BO248*BO249*BO250)</f>
        <v>0</v>
      </c>
      <c r="BP251" s="104">
        <f t="shared" ref="BP251" si="3036">(BP246*BP247*BP248*BP249*BP250)</f>
        <v>0</v>
      </c>
      <c r="BQ251" s="104">
        <f t="shared" ref="BQ251" si="3037">(BQ246*BQ247*BQ248*BQ249*BQ250)</f>
        <v>0</v>
      </c>
      <c r="BR251" s="104">
        <f t="shared" ref="BR251" si="3038">(BR246*BR247*BR248*BR249*BR250)</f>
        <v>0</v>
      </c>
      <c r="BS251" s="104">
        <f t="shared" ref="BS251" si="3039">(BS246*BS247*BS248*BS249*BS250)</f>
        <v>0</v>
      </c>
      <c r="BT251" s="104">
        <f t="shared" ref="BT251" si="3040">(BT246*BT247*BT248*BT249*BT250)</f>
        <v>0</v>
      </c>
      <c r="BU251" s="104">
        <f t="shared" ref="BU251" si="3041">(BU246*BU247*BU248*BU249*BU250)</f>
        <v>0</v>
      </c>
      <c r="BV251" s="104">
        <f t="shared" ref="BV251" si="3042">(BV246*BV247*BV248*BV249*BV250)</f>
        <v>0</v>
      </c>
      <c r="BW251" s="104">
        <f t="shared" ref="BW251" si="3043">(BW246*BW247*BW248*BW249*BW250)</f>
        <v>0</v>
      </c>
      <c r="BX251" s="104">
        <f t="shared" ref="BX251" si="3044">(BX246*BX247*BX248*BX249*BX250)</f>
        <v>0</v>
      </c>
      <c r="BY251" s="104">
        <f t="shared" ref="BY251" si="3045">(BY246*BY247*BY248*BY249*BY250)</f>
        <v>0</v>
      </c>
      <c r="BZ251" s="104">
        <f t="shared" ref="BZ251" si="3046">(BZ246*BZ247*BZ248*BZ249*BZ250)</f>
        <v>0</v>
      </c>
      <c r="CA251" s="104">
        <f t="shared" ref="CA251" si="3047">(CA246*CA247*CA248*CA249*CA250)</f>
        <v>0</v>
      </c>
      <c r="CB251" s="104">
        <f t="shared" ref="CB251" si="3048">(CB246*CB247*CB248*CB249*CB250)</f>
        <v>0</v>
      </c>
      <c r="CC251" s="104">
        <f t="shared" ref="CC251" si="3049">(CC246*CC247*CC248*CC249*CC250)</f>
        <v>0</v>
      </c>
      <c r="CD251" s="104">
        <f t="shared" ref="CD251" si="3050">(CD246*CD247*CD248*CD249*CD250)</f>
        <v>0</v>
      </c>
      <c r="CE251" s="104">
        <f t="shared" ref="CE251" si="3051">(CE246*CE247*CE248*CE249*CE250)</f>
        <v>0</v>
      </c>
      <c r="CF251" s="104">
        <f t="shared" ref="CF251" si="3052">(CF246*CF247*CF248*CF249*CF250)</f>
        <v>0</v>
      </c>
      <c r="CG251" s="104">
        <f t="shared" ref="CG251" si="3053">(CG246*CG247*CG248*CG249*CG250)</f>
        <v>0</v>
      </c>
      <c r="CH251" s="104">
        <f t="shared" ref="CH251" si="3054">(CH246*CH247*CH248*CH249*CH250)</f>
        <v>0</v>
      </c>
      <c r="CI251" s="104">
        <f t="shared" ref="CI251" si="3055">(CI246*CI247*CI248*CI249*CI250)</f>
        <v>0</v>
      </c>
      <c r="CJ251" s="104">
        <f t="shared" ref="CJ251" si="3056">(CJ246*CJ247*CJ248*CJ249*CJ250)</f>
        <v>0</v>
      </c>
      <c r="CK251" s="104">
        <f t="shared" ref="CK251" si="3057">(CK246*CK247*CK248*CK249*CK250)</f>
        <v>0</v>
      </c>
      <c r="CL251" s="104">
        <f t="shared" ref="CL251" si="3058">(CL246*CL247*CL248*CL249*CL250)</f>
        <v>0</v>
      </c>
      <c r="CM251" s="104">
        <f t="shared" ref="CM251" si="3059">(CM246*CM247*CM248*CM249*CM250)</f>
        <v>0</v>
      </c>
      <c r="CN251" s="104">
        <f t="shared" ref="CN251" si="3060">(CN246*CN247*CN248*CN249*CN250)</f>
        <v>0</v>
      </c>
      <c r="CO251" s="104">
        <f t="shared" ref="CO251" si="3061">(CO246*CO247*CO248*CO249*CO250)</f>
        <v>0</v>
      </c>
      <c r="CP251" s="104">
        <f t="shared" ref="CP251" si="3062">(CP246*CP247*CP248*CP249*CP250)</f>
        <v>0</v>
      </c>
      <c r="CQ251" s="104">
        <f t="shared" ref="CQ251" si="3063">(CQ246*CQ247*CQ248*CQ249*CQ250)</f>
        <v>0</v>
      </c>
      <c r="CR251" s="104">
        <f t="shared" ref="CR251" si="3064">(CR246*CR247*CR248*CR249*CR250)</f>
        <v>0</v>
      </c>
      <c r="CS251" s="104">
        <f t="shared" ref="CS251" si="3065">(CS246*CS247*CS248*CS249*CS250)</f>
        <v>0</v>
      </c>
      <c r="CT251" s="104">
        <f t="shared" ref="CT251" si="3066">(CT246*CT247*CT248*CT249*CT250)</f>
        <v>0</v>
      </c>
      <c r="CU251" s="104">
        <f t="shared" ref="CU251" si="3067">(CU246*CU247*CU248*CU249*CU250)</f>
        <v>0</v>
      </c>
      <c r="CV251" s="104">
        <f t="shared" ref="CV251" si="3068">(CV246*CV247*CV248*CV249*CV250)</f>
        <v>0</v>
      </c>
      <c r="CW251" s="104">
        <f t="shared" ref="CW251" si="3069">(CW246*CW247*CW248*CW249*CW250)</f>
        <v>0</v>
      </c>
      <c r="CX251" s="104">
        <f t="shared" ref="CX251" si="3070">(CX246*CX247*CX248*CX249*CX250)</f>
        <v>0</v>
      </c>
      <c r="CY251" s="104">
        <f t="shared" ref="CY251" si="3071">(CY246*CY247*CY248*CY249*CY250)</f>
        <v>0</v>
      </c>
      <c r="CZ251" s="104">
        <f t="shared" ref="CZ251" si="3072">(CZ246*CZ247*CZ248*CZ249*CZ250)</f>
        <v>0</v>
      </c>
      <c r="DA251" s="105">
        <f t="shared" ref="DA251" si="3073">(DA246*DA247*DA248*DA249*DA250)</f>
        <v>0</v>
      </c>
    </row>
    <row r="252" spans="1:105" ht="13.9">
      <c r="A252" s="39" t="s">
        <v>25</v>
      </c>
      <c r="B252" s="26" t="s">
        <v>43</v>
      </c>
    </row>
    <row r="253" spans="1:105" ht="13.9">
      <c r="A253" s="39" t="s">
        <v>25</v>
      </c>
      <c r="B253" s="27" t="s">
        <v>49</v>
      </c>
      <c r="C253" s="4" t="s">
        <v>25</v>
      </c>
      <c r="D253" s="2" t="s">
        <v>50</v>
      </c>
      <c r="E253" s="2" t="s">
        <v>29</v>
      </c>
      <c r="F253" s="5" t="s">
        <v>30</v>
      </c>
      <c r="G253" s="2">
        <v>1</v>
      </c>
      <c r="H253" s="2">
        <v>2</v>
      </c>
      <c r="I253" s="2">
        <v>3</v>
      </c>
      <c r="J253" s="2">
        <v>4</v>
      </c>
      <c r="K253" s="2">
        <v>5</v>
      </c>
      <c r="L253" s="2">
        <v>6</v>
      </c>
      <c r="M253" s="2">
        <v>7</v>
      </c>
      <c r="N253" s="2">
        <v>8</v>
      </c>
      <c r="O253" s="2">
        <v>9</v>
      </c>
      <c r="P253" s="2">
        <v>10</v>
      </c>
      <c r="Q253" s="2">
        <v>11</v>
      </c>
      <c r="R253" s="2">
        <v>12</v>
      </c>
      <c r="S253" s="2">
        <v>13</v>
      </c>
      <c r="T253" s="2">
        <v>14</v>
      </c>
      <c r="U253" s="2">
        <v>15</v>
      </c>
      <c r="V253" s="2">
        <v>16</v>
      </c>
      <c r="W253" s="2">
        <v>17</v>
      </c>
      <c r="X253" s="2">
        <v>18</v>
      </c>
      <c r="Y253" s="2">
        <v>19</v>
      </c>
      <c r="Z253" s="2">
        <v>20</v>
      </c>
      <c r="AA253" s="2">
        <v>21</v>
      </c>
      <c r="AB253" s="2">
        <v>22</v>
      </c>
      <c r="AC253" s="2">
        <v>23</v>
      </c>
      <c r="AD253" s="2">
        <v>24</v>
      </c>
      <c r="AE253" s="2">
        <v>25</v>
      </c>
      <c r="AF253" s="2">
        <v>26</v>
      </c>
      <c r="AG253" s="2">
        <v>27</v>
      </c>
      <c r="AH253" s="2">
        <v>28</v>
      </c>
      <c r="AI253" s="2">
        <v>29</v>
      </c>
      <c r="AJ253" s="2">
        <v>30</v>
      </c>
      <c r="AK253" s="2">
        <v>31</v>
      </c>
      <c r="AL253" s="2">
        <v>32</v>
      </c>
      <c r="AM253" s="2">
        <v>33</v>
      </c>
      <c r="AN253" s="2">
        <v>34</v>
      </c>
      <c r="AO253" s="2">
        <v>35</v>
      </c>
      <c r="AP253" s="2">
        <v>36</v>
      </c>
      <c r="AQ253" s="2">
        <v>37</v>
      </c>
      <c r="AR253" s="2">
        <v>38</v>
      </c>
      <c r="AS253" s="2">
        <v>39</v>
      </c>
      <c r="AT253" s="2">
        <v>40</v>
      </c>
      <c r="AU253" s="2">
        <v>41</v>
      </c>
      <c r="AV253" s="2">
        <v>42</v>
      </c>
      <c r="AW253" s="2">
        <v>43</v>
      </c>
      <c r="AX253" s="2">
        <v>44</v>
      </c>
      <c r="AY253" s="2">
        <v>45</v>
      </c>
      <c r="AZ253" s="2">
        <v>46</v>
      </c>
      <c r="BA253" s="2">
        <v>47</v>
      </c>
      <c r="BB253" s="2">
        <v>48</v>
      </c>
      <c r="BC253" s="2">
        <v>49</v>
      </c>
      <c r="BD253" s="2">
        <v>50</v>
      </c>
      <c r="BE253" s="2">
        <v>51</v>
      </c>
      <c r="BF253" s="2">
        <v>52</v>
      </c>
      <c r="BG253" s="2">
        <v>53</v>
      </c>
      <c r="BH253" s="2">
        <v>54</v>
      </c>
      <c r="BI253" s="2">
        <v>55</v>
      </c>
      <c r="BJ253" s="2">
        <v>56</v>
      </c>
      <c r="BK253" s="2">
        <v>57</v>
      </c>
      <c r="BL253" s="2">
        <v>58</v>
      </c>
      <c r="BM253" s="2">
        <v>59</v>
      </c>
      <c r="BN253" s="2">
        <v>60</v>
      </c>
      <c r="BO253" s="2">
        <v>61</v>
      </c>
      <c r="BP253" s="2">
        <v>62</v>
      </c>
      <c r="BQ253" s="2">
        <v>63</v>
      </c>
      <c r="BR253" s="2">
        <v>64</v>
      </c>
      <c r="BS253" s="2">
        <v>65</v>
      </c>
      <c r="BT253" s="2">
        <v>66</v>
      </c>
      <c r="BU253" s="2">
        <v>67</v>
      </c>
      <c r="BV253" s="2">
        <v>68</v>
      </c>
      <c r="BW253" s="2">
        <v>69</v>
      </c>
      <c r="BX253" s="2">
        <v>70</v>
      </c>
      <c r="BY253" s="2">
        <v>71</v>
      </c>
      <c r="BZ253" s="2">
        <v>72</v>
      </c>
      <c r="CA253" s="2">
        <v>73</v>
      </c>
      <c r="CB253" s="2">
        <v>74</v>
      </c>
      <c r="CC253" s="2">
        <v>75</v>
      </c>
      <c r="CD253" s="2">
        <v>76</v>
      </c>
      <c r="CE253" s="2">
        <v>77</v>
      </c>
      <c r="CF253" s="2">
        <v>78</v>
      </c>
      <c r="CG253" s="2">
        <v>79</v>
      </c>
      <c r="CH253" s="2">
        <v>80</v>
      </c>
      <c r="CI253" s="2">
        <v>81</v>
      </c>
      <c r="CJ253" s="2">
        <v>82</v>
      </c>
      <c r="CK253" s="2">
        <v>83</v>
      </c>
      <c r="CL253" s="2">
        <v>84</v>
      </c>
      <c r="CM253" s="2">
        <v>85</v>
      </c>
      <c r="CN253" s="2">
        <v>86</v>
      </c>
      <c r="CO253" s="2">
        <v>87</v>
      </c>
      <c r="CP253" s="2">
        <v>88</v>
      </c>
      <c r="CQ253" s="2">
        <v>89</v>
      </c>
      <c r="CR253" s="2">
        <v>90</v>
      </c>
      <c r="CS253" s="2">
        <v>91</v>
      </c>
      <c r="CT253" s="2">
        <v>92</v>
      </c>
      <c r="CU253" s="2">
        <v>93</v>
      </c>
      <c r="CV253" s="2">
        <v>94</v>
      </c>
      <c r="CW253" s="2">
        <v>95</v>
      </c>
      <c r="CX253" s="2">
        <v>96</v>
      </c>
      <c r="CY253" s="2">
        <v>97</v>
      </c>
      <c r="CZ253" s="2">
        <v>98</v>
      </c>
      <c r="DA253" s="2">
        <v>99</v>
      </c>
    </row>
    <row r="254" spans="1:105" ht="13.9">
      <c r="A254" s="39" t="s">
        <v>25</v>
      </c>
      <c r="B254" s="27" t="s">
        <v>49</v>
      </c>
      <c r="D254" s="2" t="s">
        <v>45</v>
      </c>
      <c r="F254" s="7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</row>
    <row r="255" spans="1:105" ht="13.9">
      <c r="A255" s="39" t="s">
        <v>25</v>
      </c>
      <c r="B255" s="27" t="s">
        <v>49</v>
      </c>
      <c r="D255" s="2" t="s">
        <v>46</v>
      </c>
      <c r="F255" s="7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</row>
    <row r="256" spans="1:105" ht="13.9">
      <c r="A256" s="39" t="s">
        <v>25</v>
      </c>
      <c r="B256" s="27" t="s">
        <v>49</v>
      </c>
      <c r="D256" s="2" t="s">
        <v>47</v>
      </c>
      <c r="F256" s="7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</row>
    <row r="257" spans="1:105" ht="13.9">
      <c r="A257" s="39" t="s">
        <v>25</v>
      </c>
      <c r="B257" s="27" t="s">
        <v>49</v>
      </c>
      <c r="D257" s="2" t="s">
        <v>48</v>
      </c>
      <c r="F257" s="7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</row>
    <row r="258" spans="1:105" ht="14.25" thickBot="1">
      <c r="A258" s="39" t="s">
        <v>25</v>
      </c>
      <c r="B258" s="27" t="s">
        <v>49</v>
      </c>
      <c r="D258" s="2" t="s">
        <v>34</v>
      </c>
      <c r="F258" s="7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</row>
    <row r="259" spans="1:105" ht="14.25" thickBot="1">
      <c r="A259" s="39" t="s">
        <v>25</v>
      </c>
      <c r="B259" s="27" t="s">
        <v>49</v>
      </c>
      <c r="D259" s="4" t="s">
        <v>35</v>
      </c>
      <c r="E259" s="23">
        <f>NPV(Summaries!$E$2,H259:DA259)+F259+G259</f>
        <v>0</v>
      </c>
      <c r="F259" s="103">
        <f>(F254*F255*F256*F257*F258)</f>
        <v>0</v>
      </c>
      <c r="G259" s="104">
        <f t="shared" ref="G259" si="3074">(G254*G255*G256*G257*G258)</f>
        <v>0</v>
      </c>
      <c r="H259" s="104">
        <f t="shared" ref="H259" si="3075">(H254*H255*H256*H257*H258)</f>
        <v>0</v>
      </c>
      <c r="I259" s="104">
        <f t="shared" ref="I259" si="3076">(I254*I255*I256*I257*I258)</f>
        <v>0</v>
      </c>
      <c r="J259" s="104">
        <f t="shared" ref="J259" si="3077">(J254*J255*J256*J257*J258)</f>
        <v>0</v>
      </c>
      <c r="K259" s="104">
        <f t="shared" ref="K259" si="3078">(K254*K255*K256*K257*K258)</f>
        <v>0</v>
      </c>
      <c r="L259" s="104">
        <f t="shared" ref="L259" si="3079">(L254*L255*L256*L257*L258)</f>
        <v>0</v>
      </c>
      <c r="M259" s="104">
        <f t="shared" ref="M259" si="3080">(M254*M255*M256*M257*M258)</f>
        <v>0</v>
      </c>
      <c r="N259" s="104">
        <f t="shared" ref="N259" si="3081">(N254*N255*N256*N257*N258)</f>
        <v>0</v>
      </c>
      <c r="O259" s="104">
        <f t="shared" ref="O259" si="3082">(O254*O255*O256*O257*O258)</f>
        <v>0</v>
      </c>
      <c r="P259" s="104">
        <f t="shared" ref="P259" si="3083">(P254*P255*P256*P257*P258)</f>
        <v>0</v>
      </c>
      <c r="Q259" s="104">
        <f t="shared" ref="Q259" si="3084">(Q254*Q255*Q256*Q257*Q258)</f>
        <v>0</v>
      </c>
      <c r="R259" s="104">
        <f t="shared" ref="R259" si="3085">(R254*R255*R256*R257*R258)</f>
        <v>0</v>
      </c>
      <c r="S259" s="104">
        <f t="shared" ref="S259" si="3086">(S254*S255*S256*S257*S258)</f>
        <v>0</v>
      </c>
      <c r="T259" s="104">
        <f t="shared" ref="T259" si="3087">(T254*T255*T256*T257*T258)</f>
        <v>0</v>
      </c>
      <c r="U259" s="104">
        <f t="shared" ref="U259" si="3088">(U254*U255*U256*U257*U258)</f>
        <v>0</v>
      </c>
      <c r="V259" s="104">
        <f t="shared" ref="V259" si="3089">(V254*V255*V256*V257*V258)</f>
        <v>0</v>
      </c>
      <c r="W259" s="104">
        <f t="shared" ref="W259" si="3090">(W254*W255*W256*W257*W258)</f>
        <v>0</v>
      </c>
      <c r="X259" s="104">
        <f t="shared" ref="X259" si="3091">(X254*X255*X256*X257*X258)</f>
        <v>0</v>
      </c>
      <c r="Y259" s="104">
        <f t="shared" ref="Y259" si="3092">(Y254*Y255*Y256*Y257*Y258)</f>
        <v>0</v>
      </c>
      <c r="Z259" s="104">
        <f t="shared" ref="Z259" si="3093">(Z254*Z255*Z256*Z257*Z258)</f>
        <v>0</v>
      </c>
      <c r="AA259" s="104">
        <f t="shared" ref="AA259" si="3094">(AA254*AA255*AA256*AA257*AA258)</f>
        <v>0</v>
      </c>
      <c r="AB259" s="104">
        <f t="shared" ref="AB259" si="3095">(AB254*AB255*AB256*AB257*AB258)</f>
        <v>0</v>
      </c>
      <c r="AC259" s="104">
        <f t="shared" ref="AC259" si="3096">(AC254*AC255*AC256*AC257*AC258)</f>
        <v>0</v>
      </c>
      <c r="AD259" s="104">
        <f t="shared" ref="AD259" si="3097">(AD254*AD255*AD256*AD257*AD258)</f>
        <v>0</v>
      </c>
      <c r="AE259" s="104">
        <f t="shared" ref="AE259" si="3098">(AE254*AE255*AE256*AE257*AE258)</f>
        <v>0</v>
      </c>
      <c r="AF259" s="104">
        <f t="shared" ref="AF259" si="3099">(AF254*AF255*AF256*AF257*AF258)</f>
        <v>0</v>
      </c>
      <c r="AG259" s="104">
        <f t="shared" ref="AG259" si="3100">(AG254*AG255*AG256*AG257*AG258)</f>
        <v>0</v>
      </c>
      <c r="AH259" s="104">
        <f t="shared" ref="AH259" si="3101">(AH254*AH255*AH256*AH257*AH258)</f>
        <v>0</v>
      </c>
      <c r="AI259" s="104">
        <f t="shared" ref="AI259" si="3102">(AI254*AI255*AI256*AI257*AI258)</f>
        <v>0</v>
      </c>
      <c r="AJ259" s="104">
        <f t="shared" ref="AJ259" si="3103">(AJ254*AJ255*AJ256*AJ257*AJ258)</f>
        <v>0</v>
      </c>
      <c r="AK259" s="104">
        <f t="shared" ref="AK259" si="3104">(AK254*AK255*AK256*AK257*AK258)</f>
        <v>0</v>
      </c>
      <c r="AL259" s="104">
        <f t="shared" ref="AL259" si="3105">(AL254*AL255*AL256*AL257*AL258)</f>
        <v>0</v>
      </c>
      <c r="AM259" s="104">
        <f t="shared" ref="AM259" si="3106">(AM254*AM255*AM256*AM257*AM258)</f>
        <v>0</v>
      </c>
      <c r="AN259" s="104">
        <f t="shared" ref="AN259" si="3107">(AN254*AN255*AN256*AN257*AN258)</f>
        <v>0</v>
      </c>
      <c r="AO259" s="104">
        <f t="shared" ref="AO259" si="3108">(AO254*AO255*AO256*AO257*AO258)</f>
        <v>0</v>
      </c>
      <c r="AP259" s="104">
        <f t="shared" ref="AP259" si="3109">(AP254*AP255*AP256*AP257*AP258)</f>
        <v>0</v>
      </c>
      <c r="AQ259" s="104">
        <f t="shared" ref="AQ259" si="3110">(AQ254*AQ255*AQ256*AQ257*AQ258)</f>
        <v>0</v>
      </c>
      <c r="AR259" s="104">
        <f t="shared" ref="AR259" si="3111">(AR254*AR255*AR256*AR257*AR258)</f>
        <v>0</v>
      </c>
      <c r="AS259" s="104">
        <f t="shared" ref="AS259" si="3112">(AS254*AS255*AS256*AS257*AS258)</f>
        <v>0</v>
      </c>
      <c r="AT259" s="104">
        <f t="shared" ref="AT259" si="3113">(AT254*AT255*AT256*AT257*AT258)</f>
        <v>0</v>
      </c>
      <c r="AU259" s="104">
        <f t="shared" ref="AU259" si="3114">(AU254*AU255*AU256*AU257*AU258)</f>
        <v>0</v>
      </c>
      <c r="AV259" s="104">
        <f t="shared" ref="AV259" si="3115">(AV254*AV255*AV256*AV257*AV258)</f>
        <v>0</v>
      </c>
      <c r="AW259" s="104">
        <f t="shared" ref="AW259" si="3116">(AW254*AW255*AW256*AW257*AW258)</f>
        <v>0</v>
      </c>
      <c r="AX259" s="104">
        <f t="shared" ref="AX259" si="3117">(AX254*AX255*AX256*AX257*AX258)</f>
        <v>0</v>
      </c>
      <c r="AY259" s="104">
        <f t="shared" ref="AY259" si="3118">(AY254*AY255*AY256*AY257*AY258)</f>
        <v>0</v>
      </c>
      <c r="AZ259" s="104">
        <f t="shared" ref="AZ259" si="3119">(AZ254*AZ255*AZ256*AZ257*AZ258)</f>
        <v>0</v>
      </c>
      <c r="BA259" s="104">
        <f t="shared" ref="BA259" si="3120">(BA254*BA255*BA256*BA257*BA258)</f>
        <v>0</v>
      </c>
      <c r="BB259" s="104">
        <f t="shared" ref="BB259" si="3121">(BB254*BB255*BB256*BB257*BB258)</f>
        <v>0</v>
      </c>
      <c r="BC259" s="104">
        <f t="shared" ref="BC259" si="3122">(BC254*BC255*BC256*BC257*BC258)</f>
        <v>0</v>
      </c>
      <c r="BD259" s="104">
        <f t="shared" ref="BD259" si="3123">(BD254*BD255*BD256*BD257*BD258)</f>
        <v>0</v>
      </c>
      <c r="BE259" s="104">
        <f t="shared" ref="BE259" si="3124">(BE254*BE255*BE256*BE257*BE258)</f>
        <v>0</v>
      </c>
      <c r="BF259" s="104">
        <f t="shared" ref="BF259" si="3125">(BF254*BF255*BF256*BF257*BF258)</f>
        <v>0</v>
      </c>
      <c r="BG259" s="104">
        <f t="shared" ref="BG259" si="3126">(BG254*BG255*BG256*BG257*BG258)</f>
        <v>0</v>
      </c>
      <c r="BH259" s="104">
        <f t="shared" ref="BH259" si="3127">(BH254*BH255*BH256*BH257*BH258)</f>
        <v>0</v>
      </c>
      <c r="BI259" s="104">
        <f t="shared" ref="BI259" si="3128">(BI254*BI255*BI256*BI257*BI258)</f>
        <v>0</v>
      </c>
      <c r="BJ259" s="104">
        <f t="shared" ref="BJ259" si="3129">(BJ254*BJ255*BJ256*BJ257*BJ258)</f>
        <v>0</v>
      </c>
      <c r="BK259" s="104">
        <f t="shared" ref="BK259" si="3130">(BK254*BK255*BK256*BK257*BK258)</f>
        <v>0</v>
      </c>
      <c r="BL259" s="104">
        <f t="shared" ref="BL259" si="3131">(BL254*BL255*BL256*BL257*BL258)</f>
        <v>0</v>
      </c>
      <c r="BM259" s="104">
        <f t="shared" ref="BM259" si="3132">(BM254*BM255*BM256*BM257*BM258)</f>
        <v>0</v>
      </c>
      <c r="BN259" s="104">
        <f t="shared" ref="BN259" si="3133">(BN254*BN255*BN256*BN257*BN258)</f>
        <v>0</v>
      </c>
      <c r="BO259" s="104">
        <f t="shared" ref="BO259" si="3134">(BO254*BO255*BO256*BO257*BO258)</f>
        <v>0</v>
      </c>
      <c r="BP259" s="104">
        <f t="shared" ref="BP259" si="3135">(BP254*BP255*BP256*BP257*BP258)</f>
        <v>0</v>
      </c>
      <c r="BQ259" s="104">
        <f t="shared" ref="BQ259" si="3136">(BQ254*BQ255*BQ256*BQ257*BQ258)</f>
        <v>0</v>
      </c>
      <c r="BR259" s="104">
        <f t="shared" ref="BR259" si="3137">(BR254*BR255*BR256*BR257*BR258)</f>
        <v>0</v>
      </c>
      <c r="BS259" s="104">
        <f t="shared" ref="BS259" si="3138">(BS254*BS255*BS256*BS257*BS258)</f>
        <v>0</v>
      </c>
      <c r="BT259" s="104">
        <f t="shared" ref="BT259" si="3139">(BT254*BT255*BT256*BT257*BT258)</f>
        <v>0</v>
      </c>
      <c r="BU259" s="104">
        <f t="shared" ref="BU259" si="3140">(BU254*BU255*BU256*BU257*BU258)</f>
        <v>0</v>
      </c>
      <c r="BV259" s="104">
        <f t="shared" ref="BV259" si="3141">(BV254*BV255*BV256*BV257*BV258)</f>
        <v>0</v>
      </c>
      <c r="BW259" s="104">
        <f t="shared" ref="BW259" si="3142">(BW254*BW255*BW256*BW257*BW258)</f>
        <v>0</v>
      </c>
      <c r="BX259" s="104">
        <f t="shared" ref="BX259" si="3143">(BX254*BX255*BX256*BX257*BX258)</f>
        <v>0</v>
      </c>
      <c r="BY259" s="104">
        <f t="shared" ref="BY259" si="3144">(BY254*BY255*BY256*BY257*BY258)</f>
        <v>0</v>
      </c>
      <c r="BZ259" s="104">
        <f t="shared" ref="BZ259" si="3145">(BZ254*BZ255*BZ256*BZ257*BZ258)</f>
        <v>0</v>
      </c>
      <c r="CA259" s="104">
        <f t="shared" ref="CA259" si="3146">(CA254*CA255*CA256*CA257*CA258)</f>
        <v>0</v>
      </c>
      <c r="CB259" s="104">
        <f t="shared" ref="CB259" si="3147">(CB254*CB255*CB256*CB257*CB258)</f>
        <v>0</v>
      </c>
      <c r="CC259" s="104">
        <f t="shared" ref="CC259" si="3148">(CC254*CC255*CC256*CC257*CC258)</f>
        <v>0</v>
      </c>
      <c r="CD259" s="104">
        <f t="shared" ref="CD259" si="3149">(CD254*CD255*CD256*CD257*CD258)</f>
        <v>0</v>
      </c>
      <c r="CE259" s="104">
        <f t="shared" ref="CE259" si="3150">(CE254*CE255*CE256*CE257*CE258)</f>
        <v>0</v>
      </c>
      <c r="CF259" s="104">
        <f t="shared" ref="CF259" si="3151">(CF254*CF255*CF256*CF257*CF258)</f>
        <v>0</v>
      </c>
      <c r="CG259" s="104">
        <f t="shared" ref="CG259" si="3152">(CG254*CG255*CG256*CG257*CG258)</f>
        <v>0</v>
      </c>
      <c r="CH259" s="104">
        <f t="shared" ref="CH259" si="3153">(CH254*CH255*CH256*CH257*CH258)</f>
        <v>0</v>
      </c>
      <c r="CI259" s="104">
        <f t="shared" ref="CI259" si="3154">(CI254*CI255*CI256*CI257*CI258)</f>
        <v>0</v>
      </c>
      <c r="CJ259" s="104">
        <f t="shared" ref="CJ259" si="3155">(CJ254*CJ255*CJ256*CJ257*CJ258)</f>
        <v>0</v>
      </c>
      <c r="CK259" s="104">
        <f t="shared" ref="CK259" si="3156">(CK254*CK255*CK256*CK257*CK258)</f>
        <v>0</v>
      </c>
      <c r="CL259" s="104">
        <f t="shared" ref="CL259" si="3157">(CL254*CL255*CL256*CL257*CL258)</f>
        <v>0</v>
      </c>
      <c r="CM259" s="104">
        <f t="shared" ref="CM259" si="3158">(CM254*CM255*CM256*CM257*CM258)</f>
        <v>0</v>
      </c>
      <c r="CN259" s="104">
        <f t="shared" ref="CN259" si="3159">(CN254*CN255*CN256*CN257*CN258)</f>
        <v>0</v>
      </c>
      <c r="CO259" s="104">
        <f t="shared" ref="CO259" si="3160">(CO254*CO255*CO256*CO257*CO258)</f>
        <v>0</v>
      </c>
      <c r="CP259" s="104">
        <f t="shared" ref="CP259" si="3161">(CP254*CP255*CP256*CP257*CP258)</f>
        <v>0</v>
      </c>
      <c r="CQ259" s="104">
        <f t="shared" ref="CQ259" si="3162">(CQ254*CQ255*CQ256*CQ257*CQ258)</f>
        <v>0</v>
      </c>
      <c r="CR259" s="104">
        <f t="shared" ref="CR259" si="3163">(CR254*CR255*CR256*CR257*CR258)</f>
        <v>0</v>
      </c>
      <c r="CS259" s="104">
        <f t="shared" ref="CS259" si="3164">(CS254*CS255*CS256*CS257*CS258)</f>
        <v>0</v>
      </c>
      <c r="CT259" s="104">
        <f t="shared" ref="CT259" si="3165">(CT254*CT255*CT256*CT257*CT258)</f>
        <v>0</v>
      </c>
      <c r="CU259" s="104">
        <f t="shared" ref="CU259" si="3166">(CU254*CU255*CU256*CU257*CU258)</f>
        <v>0</v>
      </c>
      <c r="CV259" s="104">
        <f t="shared" ref="CV259" si="3167">(CV254*CV255*CV256*CV257*CV258)</f>
        <v>0</v>
      </c>
      <c r="CW259" s="104">
        <f t="shared" ref="CW259" si="3168">(CW254*CW255*CW256*CW257*CW258)</f>
        <v>0</v>
      </c>
      <c r="CX259" s="104">
        <f t="shared" ref="CX259" si="3169">(CX254*CX255*CX256*CX257*CX258)</f>
        <v>0</v>
      </c>
      <c r="CY259" s="104">
        <f t="shared" ref="CY259" si="3170">(CY254*CY255*CY256*CY257*CY258)</f>
        <v>0</v>
      </c>
      <c r="CZ259" s="104">
        <f t="shared" ref="CZ259" si="3171">(CZ254*CZ255*CZ256*CZ257*CZ258)</f>
        <v>0</v>
      </c>
      <c r="DA259" s="105">
        <f t="shared" ref="DA259" si="3172">(DA254*DA255*DA256*DA257*DA258)</f>
        <v>0</v>
      </c>
    </row>
    <row r="260" spans="1:105" ht="13.9">
      <c r="A260" s="39" t="s">
        <v>25</v>
      </c>
      <c r="B260" s="27" t="s">
        <v>49</v>
      </c>
    </row>
    <row r="261" spans="1:105" ht="13.9">
      <c r="A261" s="39" t="s">
        <v>25</v>
      </c>
      <c r="B261" s="28" t="s">
        <v>51</v>
      </c>
      <c r="C261" s="4" t="s">
        <v>25</v>
      </c>
      <c r="D261" s="2" t="s">
        <v>52</v>
      </c>
      <c r="E261" s="2" t="s">
        <v>29</v>
      </c>
      <c r="F261" s="5" t="s">
        <v>30</v>
      </c>
      <c r="G261" s="2">
        <v>1</v>
      </c>
      <c r="H261" s="2">
        <v>2</v>
      </c>
      <c r="I261" s="2">
        <v>3</v>
      </c>
      <c r="J261" s="2">
        <v>4</v>
      </c>
      <c r="K261" s="2">
        <v>5</v>
      </c>
      <c r="L261" s="2">
        <v>6</v>
      </c>
      <c r="M261" s="2">
        <v>7</v>
      </c>
      <c r="N261" s="2">
        <v>8</v>
      </c>
      <c r="O261" s="2">
        <v>9</v>
      </c>
      <c r="P261" s="2">
        <v>10</v>
      </c>
      <c r="Q261" s="2">
        <v>11</v>
      </c>
      <c r="R261" s="2">
        <v>12</v>
      </c>
      <c r="S261" s="2">
        <v>13</v>
      </c>
      <c r="T261" s="2">
        <v>14</v>
      </c>
      <c r="U261" s="2">
        <v>15</v>
      </c>
      <c r="V261" s="2">
        <v>16</v>
      </c>
      <c r="W261" s="2">
        <v>17</v>
      </c>
      <c r="X261" s="2">
        <v>18</v>
      </c>
      <c r="Y261" s="2">
        <v>19</v>
      </c>
      <c r="Z261" s="2">
        <v>20</v>
      </c>
      <c r="AA261" s="2">
        <v>21</v>
      </c>
      <c r="AB261" s="2">
        <v>22</v>
      </c>
      <c r="AC261" s="2">
        <v>23</v>
      </c>
      <c r="AD261" s="2">
        <v>24</v>
      </c>
      <c r="AE261" s="2">
        <v>25</v>
      </c>
      <c r="AF261" s="2">
        <v>26</v>
      </c>
      <c r="AG261" s="2">
        <v>27</v>
      </c>
      <c r="AH261" s="2">
        <v>28</v>
      </c>
      <c r="AI261" s="2">
        <v>29</v>
      </c>
      <c r="AJ261" s="2">
        <v>30</v>
      </c>
      <c r="AK261" s="2">
        <v>31</v>
      </c>
      <c r="AL261" s="2">
        <v>32</v>
      </c>
      <c r="AM261" s="2">
        <v>33</v>
      </c>
      <c r="AN261" s="2">
        <v>34</v>
      </c>
      <c r="AO261" s="2">
        <v>35</v>
      </c>
      <c r="AP261" s="2">
        <v>36</v>
      </c>
      <c r="AQ261" s="2">
        <v>37</v>
      </c>
      <c r="AR261" s="2">
        <v>38</v>
      </c>
      <c r="AS261" s="2">
        <v>39</v>
      </c>
      <c r="AT261" s="2">
        <v>40</v>
      </c>
      <c r="AU261" s="2">
        <v>41</v>
      </c>
      <c r="AV261" s="2">
        <v>42</v>
      </c>
      <c r="AW261" s="2">
        <v>43</v>
      </c>
      <c r="AX261" s="2">
        <v>44</v>
      </c>
      <c r="AY261" s="2">
        <v>45</v>
      </c>
      <c r="AZ261" s="2">
        <v>46</v>
      </c>
      <c r="BA261" s="2">
        <v>47</v>
      </c>
      <c r="BB261" s="2">
        <v>48</v>
      </c>
      <c r="BC261" s="2">
        <v>49</v>
      </c>
      <c r="BD261" s="2">
        <v>50</v>
      </c>
      <c r="BE261" s="2">
        <v>51</v>
      </c>
      <c r="BF261" s="2">
        <v>52</v>
      </c>
      <c r="BG261" s="2">
        <v>53</v>
      </c>
      <c r="BH261" s="2">
        <v>54</v>
      </c>
      <c r="BI261" s="2">
        <v>55</v>
      </c>
      <c r="BJ261" s="2">
        <v>56</v>
      </c>
      <c r="BK261" s="2">
        <v>57</v>
      </c>
      <c r="BL261" s="2">
        <v>58</v>
      </c>
      <c r="BM261" s="2">
        <v>59</v>
      </c>
      <c r="BN261" s="2">
        <v>60</v>
      </c>
      <c r="BO261" s="2">
        <v>61</v>
      </c>
      <c r="BP261" s="2">
        <v>62</v>
      </c>
      <c r="BQ261" s="2">
        <v>63</v>
      </c>
      <c r="BR261" s="2">
        <v>64</v>
      </c>
      <c r="BS261" s="2">
        <v>65</v>
      </c>
      <c r="BT261" s="2">
        <v>66</v>
      </c>
      <c r="BU261" s="2">
        <v>67</v>
      </c>
      <c r="BV261" s="2">
        <v>68</v>
      </c>
      <c r="BW261" s="2">
        <v>69</v>
      </c>
      <c r="BX261" s="2">
        <v>70</v>
      </c>
      <c r="BY261" s="2">
        <v>71</v>
      </c>
      <c r="BZ261" s="2">
        <v>72</v>
      </c>
      <c r="CA261" s="2">
        <v>73</v>
      </c>
      <c r="CB261" s="2">
        <v>74</v>
      </c>
      <c r="CC261" s="2">
        <v>75</v>
      </c>
      <c r="CD261" s="2">
        <v>76</v>
      </c>
      <c r="CE261" s="2">
        <v>77</v>
      </c>
      <c r="CF261" s="2">
        <v>78</v>
      </c>
      <c r="CG261" s="2">
        <v>79</v>
      </c>
      <c r="CH261" s="2">
        <v>80</v>
      </c>
      <c r="CI261" s="2">
        <v>81</v>
      </c>
      <c r="CJ261" s="2">
        <v>82</v>
      </c>
      <c r="CK261" s="2">
        <v>83</v>
      </c>
      <c r="CL261" s="2">
        <v>84</v>
      </c>
      <c r="CM261" s="2">
        <v>85</v>
      </c>
      <c r="CN261" s="2">
        <v>86</v>
      </c>
      <c r="CO261" s="2">
        <v>87</v>
      </c>
      <c r="CP261" s="2">
        <v>88</v>
      </c>
      <c r="CQ261" s="2">
        <v>89</v>
      </c>
      <c r="CR261" s="2">
        <v>90</v>
      </c>
      <c r="CS261" s="2">
        <v>91</v>
      </c>
      <c r="CT261" s="2">
        <v>92</v>
      </c>
      <c r="CU261" s="2">
        <v>93</v>
      </c>
      <c r="CV261" s="2">
        <v>94</v>
      </c>
      <c r="CW261" s="2">
        <v>95</v>
      </c>
      <c r="CX261" s="2">
        <v>96</v>
      </c>
      <c r="CY261" s="2">
        <v>97</v>
      </c>
      <c r="CZ261" s="2">
        <v>98</v>
      </c>
      <c r="DA261" s="2">
        <v>99</v>
      </c>
    </row>
    <row r="262" spans="1:105" ht="13.9">
      <c r="A262" s="39" t="s">
        <v>25</v>
      </c>
      <c r="B262" s="28" t="s">
        <v>51</v>
      </c>
      <c r="D262" s="2" t="s">
        <v>45</v>
      </c>
      <c r="F262" s="7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</row>
    <row r="263" spans="1:105" ht="13.9">
      <c r="A263" s="39" t="s">
        <v>25</v>
      </c>
      <c r="B263" s="28" t="s">
        <v>51</v>
      </c>
      <c r="D263" s="2" t="s">
        <v>46</v>
      </c>
      <c r="F263" s="7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</row>
    <row r="264" spans="1:105" ht="13.9">
      <c r="A264" s="39" t="s">
        <v>25</v>
      </c>
      <c r="B264" s="28" t="s">
        <v>51</v>
      </c>
      <c r="D264" s="2" t="s">
        <v>47</v>
      </c>
      <c r="F264" s="7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</row>
    <row r="265" spans="1:105" ht="13.9">
      <c r="A265" s="39" t="s">
        <v>25</v>
      </c>
      <c r="B265" s="28" t="s">
        <v>51</v>
      </c>
      <c r="D265" s="2" t="s">
        <v>48</v>
      </c>
      <c r="F265" s="7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</row>
    <row r="266" spans="1:105" ht="14.25" thickBot="1">
      <c r="A266" s="39" t="s">
        <v>25</v>
      </c>
      <c r="B266" s="28" t="s">
        <v>51</v>
      </c>
      <c r="D266" s="2" t="s">
        <v>34</v>
      </c>
      <c r="F266" s="7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</row>
    <row r="267" spans="1:105" ht="14.25" thickBot="1">
      <c r="A267" s="39" t="s">
        <v>25</v>
      </c>
      <c r="B267" s="28" t="s">
        <v>51</v>
      </c>
      <c r="D267" s="4" t="s">
        <v>35</v>
      </c>
      <c r="E267" s="23">
        <f>NPV(Summaries!$E$2,H267:DA267)+F267+G267</f>
        <v>0</v>
      </c>
      <c r="F267" s="103">
        <f>(F262*F263*F264*F265*F266)</f>
        <v>0</v>
      </c>
      <c r="G267" s="104">
        <f t="shared" ref="G267" si="3173">(G262*G263*G264*G265*G266)</f>
        <v>0</v>
      </c>
      <c r="H267" s="104">
        <f t="shared" ref="H267" si="3174">(H262*H263*H264*H265*H266)</f>
        <v>0</v>
      </c>
      <c r="I267" s="104">
        <f t="shared" ref="I267" si="3175">(I262*I263*I264*I265*I266)</f>
        <v>0</v>
      </c>
      <c r="J267" s="104">
        <f t="shared" ref="J267" si="3176">(J262*J263*J264*J265*J266)</f>
        <v>0</v>
      </c>
      <c r="K267" s="104">
        <f t="shared" ref="K267" si="3177">(K262*K263*K264*K265*K266)</f>
        <v>0</v>
      </c>
      <c r="L267" s="104">
        <f t="shared" ref="L267" si="3178">(L262*L263*L264*L265*L266)</f>
        <v>0</v>
      </c>
      <c r="M267" s="104">
        <f t="shared" ref="M267" si="3179">(M262*M263*M264*M265*M266)</f>
        <v>0</v>
      </c>
      <c r="N267" s="104">
        <f t="shared" ref="N267" si="3180">(N262*N263*N264*N265*N266)</f>
        <v>0</v>
      </c>
      <c r="O267" s="104">
        <f t="shared" ref="O267" si="3181">(O262*O263*O264*O265*O266)</f>
        <v>0</v>
      </c>
      <c r="P267" s="104">
        <f t="shared" ref="P267" si="3182">(P262*P263*P264*P265*P266)</f>
        <v>0</v>
      </c>
      <c r="Q267" s="104">
        <f t="shared" ref="Q267" si="3183">(Q262*Q263*Q264*Q265*Q266)</f>
        <v>0</v>
      </c>
      <c r="R267" s="104">
        <f t="shared" ref="R267" si="3184">(R262*R263*R264*R265*R266)</f>
        <v>0</v>
      </c>
      <c r="S267" s="104">
        <f t="shared" ref="S267" si="3185">(S262*S263*S264*S265*S266)</f>
        <v>0</v>
      </c>
      <c r="T267" s="104">
        <f t="shared" ref="T267" si="3186">(T262*T263*T264*T265*T266)</f>
        <v>0</v>
      </c>
      <c r="U267" s="104">
        <f t="shared" ref="U267" si="3187">(U262*U263*U264*U265*U266)</f>
        <v>0</v>
      </c>
      <c r="V267" s="104">
        <f t="shared" ref="V267" si="3188">(V262*V263*V264*V265*V266)</f>
        <v>0</v>
      </c>
      <c r="W267" s="104">
        <f t="shared" ref="W267" si="3189">(W262*W263*W264*W265*W266)</f>
        <v>0</v>
      </c>
      <c r="X267" s="104">
        <f t="shared" ref="X267" si="3190">(X262*X263*X264*X265*X266)</f>
        <v>0</v>
      </c>
      <c r="Y267" s="104">
        <f t="shared" ref="Y267" si="3191">(Y262*Y263*Y264*Y265*Y266)</f>
        <v>0</v>
      </c>
      <c r="Z267" s="104">
        <f t="shared" ref="Z267" si="3192">(Z262*Z263*Z264*Z265*Z266)</f>
        <v>0</v>
      </c>
      <c r="AA267" s="104">
        <f t="shared" ref="AA267" si="3193">(AA262*AA263*AA264*AA265*AA266)</f>
        <v>0</v>
      </c>
      <c r="AB267" s="104">
        <f t="shared" ref="AB267" si="3194">(AB262*AB263*AB264*AB265*AB266)</f>
        <v>0</v>
      </c>
      <c r="AC267" s="104">
        <f t="shared" ref="AC267" si="3195">(AC262*AC263*AC264*AC265*AC266)</f>
        <v>0</v>
      </c>
      <c r="AD267" s="104">
        <f t="shared" ref="AD267" si="3196">(AD262*AD263*AD264*AD265*AD266)</f>
        <v>0</v>
      </c>
      <c r="AE267" s="104">
        <f t="shared" ref="AE267" si="3197">(AE262*AE263*AE264*AE265*AE266)</f>
        <v>0</v>
      </c>
      <c r="AF267" s="104">
        <f t="shared" ref="AF267" si="3198">(AF262*AF263*AF264*AF265*AF266)</f>
        <v>0</v>
      </c>
      <c r="AG267" s="104">
        <f t="shared" ref="AG267" si="3199">(AG262*AG263*AG264*AG265*AG266)</f>
        <v>0</v>
      </c>
      <c r="AH267" s="104">
        <f t="shared" ref="AH267" si="3200">(AH262*AH263*AH264*AH265*AH266)</f>
        <v>0</v>
      </c>
      <c r="AI267" s="104">
        <f t="shared" ref="AI267" si="3201">(AI262*AI263*AI264*AI265*AI266)</f>
        <v>0</v>
      </c>
      <c r="AJ267" s="104">
        <f t="shared" ref="AJ267" si="3202">(AJ262*AJ263*AJ264*AJ265*AJ266)</f>
        <v>0</v>
      </c>
      <c r="AK267" s="104">
        <f t="shared" ref="AK267" si="3203">(AK262*AK263*AK264*AK265*AK266)</f>
        <v>0</v>
      </c>
      <c r="AL267" s="104">
        <f t="shared" ref="AL267" si="3204">(AL262*AL263*AL264*AL265*AL266)</f>
        <v>0</v>
      </c>
      <c r="AM267" s="104">
        <f t="shared" ref="AM267" si="3205">(AM262*AM263*AM264*AM265*AM266)</f>
        <v>0</v>
      </c>
      <c r="AN267" s="104">
        <f t="shared" ref="AN267" si="3206">(AN262*AN263*AN264*AN265*AN266)</f>
        <v>0</v>
      </c>
      <c r="AO267" s="104">
        <f t="shared" ref="AO267" si="3207">(AO262*AO263*AO264*AO265*AO266)</f>
        <v>0</v>
      </c>
      <c r="AP267" s="104">
        <f t="shared" ref="AP267" si="3208">(AP262*AP263*AP264*AP265*AP266)</f>
        <v>0</v>
      </c>
      <c r="AQ267" s="104">
        <f t="shared" ref="AQ267" si="3209">(AQ262*AQ263*AQ264*AQ265*AQ266)</f>
        <v>0</v>
      </c>
      <c r="AR267" s="104">
        <f t="shared" ref="AR267" si="3210">(AR262*AR263*AR264*AR265*AR266)</f>
        <v>0</v>
      </c>
      <c r="AS267" s="104">
        <f t="shared" ref="AS267" si="3211">(AS262*AS263*AS264*AS265*AS266)</f>
        <v>0</v>
      </c>
      <c r="AT267" s="104">
        <f t="shared" ref="AT267" si="3212">(AT262*AT263*AT264*AT265*AT266)</f>
        <v>0</v>
      </c>
      <c r="AU267" s="104">
        <f t="shared" ref="AU267" si="3213">(AU262*AU263*AU264*AU265*AU266)</f>
        <v>0</v>
      </c>
      <c r="AV267" s="104">
        <f t="shared" ref="AV267" si="3214">(AV262*AV263*AV264*AV265*AV266)</f>
        <v>0</v>
      </c>
      <c r="AW267" s="104">
        <f t="shared" ref="AW267" si="3215">(AW262*AW263*AW264*AW265*AW266)</f>
        <v>0</v>
      </c>
      <c r="AX267" s="104">
        <f t="shared" ref="AX267" si="3216">(AX262*AX263*AX264*AX265*AX266)</f>
        <v>0</v>
      </c>
      <c r="AY267" s="104">
        <f t="shared" ref="AY267" si="3217">(AY262*AY263*AY264*AY265*AY266)</f>
        <v>0</v>
      </c>
      <c r="AZ267" s="104">
        <f t="shared" ref="AZ267" si="3218">(AZ262*AZ263*AZ264*AZ265*AZ266)</f>
        <v>0</v>
      </c>
      <c r="BA267" s="104">
        <f t="shared" ref="BA267" si="3219">(BA262*BA263*BA264*BA265*BA266)</f>
        <v>0</v>
      </c>
      <c r="BB267" s="104">
        <f t="shared" ref="BB267" si="3220">(BB262*BB263*BB264*BB265*BB266)</f>
        <v>0</v>
      </c>
      <c r="BC267" s="104">
        <f t="shared" ref="BC267" si="3221">(BC262*BC263*BC264*BC265*BC266)</f>
        <v>0</v>
      </c>
      <c r="BD267" s="104">
        <f t="shared" ref="BD267" si="3222">(BD262*BD263*BD264*BD265*BD266)</f>
        <v>0</v>
      </c>
      <c r="BE267" s="104">
        <f t="shared" ref="BE267" si="3223">(BE262*BE263*BE264*BE265*BE266)</f>
        <v>0</v>
      </c>
      <c r="BF267" s="104">
        <f t="shared" ref="BF267" si="3224">(BF262*BF263*BF264*BF265*BF266)</f>
        <v>0</v>
      </c>
      <c r="BG267" s="104">
        <f t="shared" ref="BG267" si="3225">(BG262*BG263*BG264*BG265*BG266)</f>
        <v>0</v>
      </c>
      <c r="BH267" s="104">
        <f t="shared" ref="BH267" si="3226">(BH262*BH263*BH264*BH265*BH266)</f>
        <v>0</v>
      </c>
      <c r="BI267" s="104">
        <f t="shared" ref="BI267" si="3227">(BI262*BI263*BI264*BI265*BI266)</f>
        <v>0</v>
      </c>
      <c r="BJ267" s="104">
        <f t="shared" ref="BJ267" si="3228">(BJ262*BJ263*BJ264*BJ265*BJ266)</f>
        <v>0</v>
      </c>
      <c r="BK267" s="104">
        <f t="shared" ref="BK267" si="3229">(BK262*BK263*BK264*BK265*BK266)</f>
        <v>0</v>
      </c>
      <c r="BL267" s="104">
        <f t="shared" ref="BL267" si="3230">(BL262*BL263*BL264*BL265*BL266)</f>
        <v>0</v>
      </c>
      <c r="BM267" s="104">
        <f t="shared" ref="BM267" si="3231">(BM262*BM263*BM264*BM265*BM266)</f>
        <v>0</v>
      </c>
      <c r="BN267" s="104">
        <f t="shared" ref="BN267" si="3232">(BN262*BN263*BN264*BN265*BN266)</f>
        <v>0</v>
      </c>
      <c r="BO267" s="104">
        <f t="shared" ref="BO267" si="3233">(BO262*BO263*BO264*BO265*BO266)</f>
        <v>0</v>
      </c>
      <c r="BP267" s="104">
        <f t="shared" ref="BP267" si="3234">(BP262*BP263*BP264*BP265*BP266)</f>
        <v>0</v>
      </c>
      <c r="BQ267" s="104">
        <f t="shared" ref="BQ267" si="3235">(BQ262*BQ263*BQ264*BQ265*BQ266)</f>
        <v>0</v>
      </c>
      <c r="BR267" s="104">
        <f t="shared" ref="BR267" si="3236">(BR262*BR263*BR264*BR265*BR266)</f>
        <v>0</v>
      </c>
      <c r="BS267" s="104">
        <f t="shared" ref="BS267" si="3237">(BS262*BS263*BS264*BS265*BS266)</f>
        <v>0</v>
      </c>
      <c r="BT267" s="104">
        <f t="shared" ref="BT267" si="3238">(BT262*BT263*BT264*BT265*BT266)</f>
        <v>0</v>
      </c>
      <c r="BU267" s="104">
        <f t="shared" ref="BU267" si="3239">(BU262*BU263*BU264*BU265*BU266)</f>
        <v>0</v>
      </c>
      <c r="BV267" s="104">
        <f t="shared" ref="BV267" si="3240">(BV262*BV263*BV264*BV265*BV266)</f>
        <v>0</v>
      </c>
      <c r="BW267" s="104">
        <f t="shared" ref="BW267" si="3241">(BW262*BW263*BW264*BW265*BW266)</f>
        <v>0</v>
      </c>
      <c r="BX267" s="104">
        <f t="shared" ref="BX267" si="3242">(BX262*BX263*BX264*BX265*BX266)</f>
        <v>0</v>
      </c>
      <c r="BY267" s="104">
        <f t="shared" ref="BY267" si="3243">(BY262*BY263*BY264*BY265*BY266)</f>
        <v>0</v>
      </c>
      <c r="BZ267" s="104">
        <f t="shared" ref="BZ267" si="3244">(BZ262*BZ263*BZ264*BZ265*BZ266)</f>
        <v>0</v>
      </c>
      <c r="CA267" s="104">
        <f t="shared" ref="CA267" si="3245">(CA262*CA263*CA264*CA265*CA266)</f>
        <v>0</v>
      </c>
      <c r="CB267" s="104">
        <f t="shared" ref="CB267" si="3246">(CB262*CB263*CB264*CB265*CB266)</f>
        <v>0</v>
      </c>
      <c r="CC267" s="104">
        <f t="shared" ref="CC267" si="3247">(CC262*CC263*CC264*CC265*CC266)</f>
        <v>0</v>
      </c>
      <c r="CD267" s="104">
        <f t="shared" ref="CD267" si="3248">(CD262*CD263*CD264*CD265*CD266)</f>
        <v>0</v>
      </c>
      <c r="CE267" s="104">
        <f t="shared" ref="CE267" si="3249">(CE262*CE263*CE264*CE265*CE266)</f>
        <v>0</v>
      </c>
      <c r="CF267" s="104">
        <f t="shared" ref="CF267" si="3250">(CF262*CF263*CF264*CF265*CF266)</f>
        <v>0</v>
      </c>
      <c r="CG267" s="104">
        <f t="shared" ref="CG267" si="3251">(CG262*CG263*CG264*CG265*CG266)</f>
        <v>0</v>
      </c>
      <c r="CH267" s="104">
        <f t="shared" ref="CH267" si="3252">(CH262*CH263*CH264*CH265*CH266)</f>
        <v>0</v>
      </c>
      <c r="CI267" s="104">
        <f t="shared" ref="CI267" si="3253">(CI262*CI263*CI264*CI265*CI266)</f>
        <v>0</v>
      </c>
      <c r="CJ267" s="104">
        <f t="shared" ref="CJ267" si="3254">(CJ262*CJ263*CJ264*CJ265*CJ266)</f>
        <v>0</v>
      </c>
      <c r="CK267" s="104">
        <f t="shared" ref="CK267" si="3255">(CK262*CK263*CK264*CK265*CK266)</f>
        <v>0</v>
      </c>
      <c r="CL267" s="104">
        <f t="shared" ref="CL267" si="3256">(CL262*CL263*CL264*CL265*CL266)</f>
        <v>0</v>
      </c>
      <c r="CM267" s="104">
        <f t="shared" ref="CM267" si="3257">(CM262*CM263*CM264*CM265*CM266)</f>
        <v>0</v>
      </c>
      <c r="CN267" s="104">
        <f t="shared" ref="CN267" si="3258">(CN262*CN263*CN264*CN265*CN266)</f>
        <v>0</v>
      </c>
      <c r="CO267" s="104">
        <f t="shared" ref="CO267" si="3259">(CO262*CO263*CO264*CO265*CO266)</f>
        <v>0</v>
      </c>
      <c r="CP267" s="104">
        <f t="shared" ref="CP267" si="3260">(CP262*CP263*CP264*CP265*CP266)</f>
        <v>0</v>
      </c>
      <c r="CQ267" s="104">
        <f t="shared" ref="CQ267" si="3261">(CQ262*CQ263*CQ264*CQ265*CQ266)</f>
        <v>0</v>
      </c>
      <c r="CR267" s="104">
        <f t="shared" ref="CR267" si="3262">(CR262*CR263*CR264*CR265*CR266)</f>
        <v>0</v>
      </c>
      <c r="CS267" s="104">
        <f t="shared" ref="CS267" si="3263">(CS262*CS263*CS264*CS265*CS266)</f>
        <v>0</v>
      </c>
      <c r="CT267" s="104">
        <f t="shared" ref="CT267" si="3264">(CT262*CT263*CT264*CT265*CT266)</f>
        <v>0</v>
      </c>
      <c r="CU267" s="104">
        <f t="shared" ref="CU267" si="3265">(CU262*CU263*CU264*CU265*CU266)</f>
        <v>0</v>
      </c>
      <c r="CV267" s="104">
        <f t="shared" ref="CV267" si="3266">(CV262*CV263*CV264*CV265*CV266)</f>
        <v>0</v>
      </c>
      <c r="CW267" s="104">
        <f t="shared" ref="CW267" si="3267">(CW262*CW263*CW264*CW265*CW266)</f>
        <v>0</v>
      </c>
      <c r="CX267" s="104">
        <f t="shared" ref="CX267" si="3268">(CX262*CX263*CX264*CX265*CX266)</f>
        <v>0</v>
      </c>
      <c r="CY267" s="104">
        <f t="shared" ref="CY267" si="3269">(CY262*CY263*CY264*CY265*CY266)</f>
        <v>0</v>
      </c>
      <c r="CZ267" s="104">
        <f t="shared" ref="CZ267" si="3270">(CZ262*CZ263*CZ264*CZ265*CZ266)</f>
        <v>0</v>
      </c>
      <c r="DA267" s="105">
        <f t="shared" ref="DA267" si="3271">(DA262*DA263*DA264*DA265*DA266)</f>
        <v>0</v>
      </c>
    </row>
    <row r="268" spans="1:105" ht="14.25" thickBot="1">
      <c r="A268" s="40" t="s">
        <v>25</v>
      </c>
      <c r="B268" s="41" t="s">
        <v>51</v>
      </c>
    </row>
  </sheetData>
  <sheetProtection sheet="1" objects="1" scenarios="1" autoFilter="0"/>
  <autoFilter ref="A1:B268" xr:uid="{50974C72-1259-4B7C-902A-59E890504EDE}"/>
  <pageMargins left="0.7" right="0.7" top="0.75" bottom="0.75" header="0.3" footer="0.3"/>
  <pageSetup paperSize="9" scale="1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39CDD-537B-4A61-A35A-2911FA11D3BB}">
  <sheetPr>
    <tabColor rgb="FF00B050"/>
  </sheetPr>
  <dimension ref="A1:DA268"/>
  <sheetViews>
    <sheetView zoomScale="60" zoomScaleNormal="60" workbookViewId="0"/>
  </sheetViews>
  <sheetFormatPr defaultColWidth="9" defaultRowHeight="13.5"/>
  <cols>
    <col min="1" max="1" width="28.42578125" style="2" customWidth="1"/>
    <col min="2" max="2" width="20.140625" style="2" bestFit="1" customWidth="1"/>
    <col min="3" max="3" width="30.85546875" style="2" customWidth="1"/>
    <col min="4" max="4" width="55.28515625" style="2" bestFit="1" customWidth="1"/>
    <col min="5" max="5" width="13.140625" style="2" bestFit="1" customWidth="1"/>
    <col min="6" max="6" width="14.5703125" style="2" customWidth="1"/>
    <col min="7" max="7" width="16.42578125" style="2" bestFit="1" customWidth="1"/>
    <col min="8" max="16" width="12.7109375" style="2" bestFit="1" customWidth="1"/>
    <col min="17" max="20" width="5.5703125" style="2" bestFit="1" customWidth="1"/>
    <col min="21" max="105" width="9" style="2" bestFit="1" customWidth="1"/>
    <col min="106" max="16384" width="9" style="2"/>
  </cols>
  <sheetData>
    <row r="1" spans="1:105" ht="13.9">
      <c r="A1" s="1" t="s">
        <v>27</v>
      </c>
      <c r="B1" s="24" t="s">
        <v>53</v>
      </c>
      <c r="G1" s="2" t="s">
        <v>28</v>
      </c>
    </row>
    <row r="2" spans="1:105" ht="13.9">
      <c r="A2" s="25" t="s">
        <v>14</v>
      </c>
      <c r="B2" s="26" t="s">
        <v>43</v>
      </c>
      <c r="C2" s="4" t="s">
        <v>14</v>
      </c>
      <c r="D2" s="2" t="s">
        <v>54</v>
      </c>
      <c r="E2" s="2" t="s">
        <v>29</v>
      </c>
      <c r="F2" s="5" t="s">
        <v>30</v>
      </c>
      <c r="G2" s="2">
        <v>1</v>
      </c>
      <c r="H2" s="2">
        <v>2</v>
      </c>
      <c r="I2" s="2">
        <v>3</v>
      </c>
      <c r="J2" s="2">
        <v>4</v>
      </c>
      <c r="K2" s="2">
        <v>5</v>
      </c>
      <c r="L2" s="2">
        <v>6</v>
      </c>
      <c r="M2" s="2">
        <v>7</v>
      </c>
      <c r="N2" s="2">
        <v>8</v>
      </c>
      <c r="O2" s="2">
        <v>9</v>
      </c>
      <c r="P2" s="2">
        <v>10</v>
      </c>
      <c r="Q2" s="2">
        <v>11</v>
      </c>
      <c r="R2" s="2">
        <v>12</v>
      </c>
      <c r="S2" s="2">
        <v>13</v>
      </c>
      <c r="T2" s="2">
        <v>14</v>
      </c>
      <c r="U2" s="2">
        <v>15</v>
      </c>
      <c r="V2" s="2">
        <v>16</v>
      </c>
      <c r="W2" s="2">
        <v>17</v>
      </c>
      <c r="X2" s="2">
        <v>18</v>
      </c>
      <c r="Y2" s="2">
        <v>19</v>
      </c>
      <c r="Z2" s="2">
        <v>20</v>
      </c>
      <c r="AA2" s="2">
        <v>21</v>
      </c>
      <c r="AB2" s="2">
        <v>22</v>
      </c>
      <c r="AC2" s="2">
        <v>23</v>
      </c>
      <c r="AD2" s="2">
        <v>24</v>
      </c>
      <c r="AE2" s="2">
        <v>25</v>
      </c>
      <c r="AF2" s="2">
        <v>26</v>
      </c>
      <c r="AG2" s="2">
        <v>27</v>
      </c>
      <c r="AH2" s="2">
        <v>28</v>
      </c>
      <c r="AI2" s="2">
        <v>29</v>
      </c>
      <c r="AJ2" s="2">
        <v>30</v>
      </c>
      <c r="AK2" s="2">
        <v>31</v>
      </c>
      <c r="AL2" s="2">
        <v>32</v>
      </c>
      <c r="AM2" s="2">
        <v>33</v>
      </c>
      <c r="AN2" s="2">
        <v>34</v>
      </c>
      <c r="AO2" s="2">
        <v>35</v>
      </c>
      <c r="AP2" s="2">
        <v>36</v>
      </c>
      <c r="AQ2" s="2">
        <v>37</v>
      </c>
      <c r="AR2" s="2">
        <v>38</v>
      </c>
      <c r="AS2" s="2">
        <v>39</v>
      </c>
      <c r="AT2" s="2">
        <v>40</v>
      </c>
      <c r="AU2" s="2">
        <v>41</v>
      </c>
      <c r="AV2" s="2">
        <v>42</v>
      </c>
      <c r="AW2" s="2">
        <v>43</v>
      </c>
      <c r="AX2" s="2">
        <v>44</v>
      </c>
      <c r="AY2" s="2">
        <v>45</v>
      </c>
      <c r="AZ2" s="2">
        <v>46</v>
      </c>
      <c r="BA2" s="2">
        <v>47</v>
      </c>
      <c r="BB2" s="2">
        <v>48</v>
      </c>
      <c r="BC2" s="2">
        <v>49</v>
      </c>
      <c r="BD2" s="2">
        <v>50</v>
      </c>
      <c r="BE2" s="2">
        <v>51</v>
      </c>
      <c r="BF2" s="2">
        <v>52</v>
      </c>
      <c r="BG2" s="2">
        <v>53</v>
      </c>
      <c r="BH2" s="2">
        <v>54</v>
      </c>
      <c r="BI2" s="2">
        <v>55</v>
      </c>
      <c r="BJ2" s="2">
        <v>56</v>
      </c>
      <c r="BK2" s="2">
        <v>57</v>
      </c>
      <c r="BL2" s="2">
        <v>58</v>
      </c>
      <c r="BM2" s="2">
        <v>59</v>
      </c>
      <c r="BN2" s="2">
        <v>60</v>
      </c>
      <c r="BO2" s="2">
        <v>61</v>
      </c>
      <c r="BP2" s="2">
        <v>62</v>
      </c>
      <c r="BQ2" s="2">
        <v>63</v>
      </c>
      <c r="BR2" s="2">
        <v>64</v>
      </c>
      <c r="BS2" s="2">
        <v>65</v>
      </c>
      <c r="BT2" s="2">
        <v>66</v>
      </c>
      <c r="BU2" s="2">
        <v>67</v>
      </c>
      <c r="BV2" s="2">
        <v>68</v>
      </c>
      <c r="BW2" s="2">
        <v>69</v>
      </c>
      <c r="BX2" s="2">
        <v>70</v>
      </c>
      <c r="BY2" s="2">
        <v>71</v>
      </c>
      <c r="BZ2" s="2">
        <v>72</v>
      </c>
      <c r="CA2" s="2">
        <v>73</v>
      </c>
      <c r="CB2" s="2">
        <v>74</v>
      </c>
      <c r="CC2" s="2">
        <v>75</v>
      </c>
      <c r="CD2" s="2">
        <v>76</v>
      </c>
      <c r="CE2" s="2">
        <v>77</v>
      </c>
      <c r="CF2" s="2">
        <v>78</v>
      </c>
      <c r="CG2" s="2">
        <v>79</v>
      </c>
      <c r="CH2" s="2">
        <v>80</v>
      </c>
      <c r="CI2" s="2">
        <v>81</v>
      </c>
      <c r="CJ2" s="2">
        <v>82</v>
      </c>
      <c r="CK2" s="2">
        <v>83</v>
      </c>
      <c r="CL2" s="2">
        <v>84</v>
      </c>
      <c r="CM2" s="2">
        <v>85</v>
      </c>
      <c r="CN2" s="2">
        <v>86</v>
      </c>
      <c r="CO2" s="2">
        <v>87</v>
      </c>
      <c r="CP2" s="2">
        <v>88</v>
      </c>
      <c r="CQ2" s="2">
        <v>89</v>
      </c>
      <c r="CR2" s="2">
        <v>90</v>
      </c>
      <c r="CS2" s="2">
        <v>91</v>
      </c>
      <c r="CT2" s="2">
        <v>92</v>
      </c>
      <c r="CU2" s="2">
        <v>93</v>
      </c>
      <c r="CV2" s="2">
        <v>94</v>
      </c>
      <c r="CW2" s="2">
        <v>95</v>
      </c>
      <c r="CX2" s="2">
        <v>96</v>
      </c>
      <c r="CY2" s="2">
        <v>97</v>
      </c>
      <c r="CZ2" s="2">
        <v>98</v>
      </c>
      <c r="DA2" s="2">
        <v>99</v>
      </c>
    </row>
    <row r="3" spans="1:105" ht="13.9">
      <c r="A3" s="25" t="s">
        <v>14</v>
      </c>
      <c r="B3" s="26" t="s">
        <v>43</v>
      </c>
      <c r="D3" s="2" t="s">
        <v>55</v>
      </c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</row>
    <row r="4" spans="1:105" ht="13.9">
      <c r="A4" s="25" t="s">
        <v>14</v>
      </c>
      <c r="B4" s="26" t="s">
        <v>43</v>
      </c>
      <c r="D4" s="2" t="s">
        <v>56</v>
      </c>
      <c r="F4" s="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</row>
    <row r="5" spans="1:105" ht="13.9">
      <c r="A5" s="25" t="s">
        <v>14</v>
      </c>
      <c r="B5" s="26" t="s">
        <v>43</v>
      </c>
      <c r="D5" s="2" t="s">
        <v>47</v>
      </c>
      <c r="F5" s="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</row>
    <row r="6" spans="1:105" ht="13.9">
      <c r="A6" s="25" t="s">
        <v>14</v>
      </c>
      <c r="B6" s="26" t="s">
        <v>43</v>
      </c>
      <c r="D6" s="2" t="s">
        <v>48</v>
      </c>
      <c r="F6" s="7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</row>
    <row r="7" spans="1:105" ht="14.25" thickBot="1">
      <c r="A7" s="25" t="s">
        <v>14</v>
      </c>
      <c r="B7" s="26" t="s">
        <v>43</v>
      </c>
      <c r="D7" s="2" t="s">
        <v>34</v>
      </c>
      <c r="F7" s="7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</row>
    <row r="8" spans="1:105" ht="14.25" thickBot="1">
      <c r="A8" s="25" t="s">
        <v>14</v>
      </c>
      <c r="B8" s="26" t="s">
        <v>43</v>
      </c>
      <c r="D8" s="4" t="s">
        <v>35</v>
      </c>
      <c r="E8" s="23">
        <f>NPV(Summaries!$E$2,H8:DA8)+F8+G8</f>
        <v>0</v>
      </c>
      <c r="F8" s="103">
        <f>(F3*F4*F5*F6*F7)</f>
        <v>0</v>
      </c>
      <c r="G8" s="104">
        <f t="shared" ref="G8:BR8" si="0">(G3*G4*G5*G6*G7)</f>
        <v>0</v>
      </c>
      <c r="H8" s="104">
        <f t="shared" si="0"/>
        <v>0</v>
      </c>
      <c r="I8" s="104">
        <f t="shared" si="0"/>
        <v>0</v>
      </c>
      <c r="J8" s="104">
        <f t="shared" si="0"/>
        <v>0</v>
      </c>
      <c r="K8" s="104">
        <f t="shared" si="0"/>
        <v>0</v>
      </c>
      <c r="L8" s="104">
        <f t="shared" si="0"/>
        <v>0</v>
      </c>
      <c r="M8" s="104">
        <f t="shared" si="0"/>
        <v>0</v>
      </c>
      <c r="N8" s="104">
        <f t="shared" si="0"/>
        <v>0</v>
      </c>
      <c r="O8" s="104">
        <f t="shared" si="0"/>
        <v>0</v>
      </c>
      <c r="P8" s="104">
        <f t="shared" si="0"/>
        <v>0</v>
      </c>
      <c r="Q8" s="104">
        <f t="shared" si="0"/>
        <v>0</v>
      </c>
      <c r="R8" s="104">
        <f t="shared" si="0"/>
        <v>0</v>
      </c>
      <c r="S8" s="104">
        <f t="shared" si="0"/>
        <v>0</v>
      </c>
      <c r="T8" s="104">
        <f t="shared" si="0"/>
        <v>0</v>
      </c>
      <c r="U8" s="104">
        <f t="shared" si="0"/>
        <v>0</v>
      </c>
      <c r="V8" s="104">
        <f t="shared" si="0"/>
        <v>0</v>
      </c>
      <c r="W8" s="104">
        <f t="shared" si="0"/>
        <v>0</v>
      </c>
      <c r="X8" s="104">
        <f t="shared" si="0"/>
        <v>0</v>
      </c>
      <c r="Y8" s="104">
        <f t="shared" si="0"/>
        <v>0</v>
      </c>
      <c r="Z8" s="104">
        <f t="shared" si="0"/>
        <v>0</v>
      </c>
      <c r="AA8" s="104">
        <f t="shared" si="0"/>
        <v>0</v>
      </c>
      <c r="AB8" s="104">
        <f t="shared" si="0"/>
        <v>0</v>
      </c>
      <c r="AC8" s="104">
        <f t="shared" si="0"/>
        <v>0</v>
      </c>
      <c r="AD8" s="104">
        <f t="shared" si="0"/>
        <v>0</v>
      </c>
      <c r="AE8" s="104">
        <f t="shared" si="0"/>
        <v>0</v>
      </c>
      <c r="AF8" s="104">
        <f t="shared" si="0"/>
        <v>0</v>
      </c>
      <c r="AG8" s="104">
        <f t="shared" si="0"/>
        <v>0</v>
      </c>
      <c r="AH8" s="104">
        <f t="shared" si="0"/>
        <v>0</v>
      </c>
      <c r="AI8" s="104">
        <f t="shared" si="0"/>
        <v>0</v>
      </c>
      <c r="AJ8" s="104">
        <f t="shared" si="0"/>
        <v>0</v>
      </c>
      <c r="AK8" s="104">
        <f t="shared" si="0"/>
        <v>0</v>
      </c>
      <c r="AL8" s="104">
        <f t="shared" si="0"/>
        <v>0</v>
      </c>
      <c r="AM8" s="104">
        <f t="shared" si="0"/>
        <v>0</v>
      </c>
      <c r="AN8" s="104">
        <f t="shared" si="0"/>
        <v>0</v>
      </c>
      <c r="AO8" s="104">
        <f t="shared" si="0"/>
        <v>0</v>
      </c>
      <c r="AP8" s="104">
        <f t="shared" si="0"/>
        <v>0</v>
      </c>
      <c r="AQ8" s="104">
        <f t="shared" si="0"/>
        <v>0</v>
      </c>
      <c r="AR8" s="104">
        <f t="shared" si="0"/>
        <v>0</v>
      </c>
      <c r="AS8" s="104">
        <f t="shared" si="0"/>
        <v>0</v>
      </c>
      <c r="AT8" s="104">
        <f t="shared" si="0"/>
        <v>0</v>
      </c>
      <c r="AU8" s="104">
        <f t="shared" si="0"/>
        <v>0</v>
      </c>
      <c r="AV8" s="104">
        <f t="shared" si="0"/>
        <v>0</v>
      </c>
      <c r="AW8" s="104">
        <f t="shared" si="0"/>
        <v>0</v>
      </c>
      <c r="AX8" s="104">
        <f t="shared" si="0"/>
        <v>0</v>
      </c>
      <c r="AY8" s="104">
        <f t="shared" si="0"/>
        <v>0</v>
      </c>
      <c r="AZ8" s="104">
        <f t="shared" si="0"/>
        <v>0</v>
      </c>
      <c r="BA8" s="104">
        <f t="shared" si="0"/>
        <v>0</v>
      </c>
      <c r="BB8" s="104">
        <f t="shared" si="0"/>
        <v>0</v>
      </c>
      <c r="BC8" s="104">
        <f t="shared" si="0"/>
        <v>0</v>
      </c>
      <c r="BD8" s="104">
        <f t="shared" si="0"/>
        <v>0</v>
      </c>
      <c r="BE8" s="104">
        <f t="shared" si="0"/>
        <v>0</v>
      </c>
      <c r="BF8" s="104">
        <f t="shared" si="0"/>
        <v>0</v>
      </c>
      <c r="BG8" s="104">
        <f t="shared" si="0"/>
        <v>0</v>
      </c>
      <c r="BH8" s="104">
        <f t="shared" si="0"/>
        <v>0</v>
      </c>
      <c r="BI8" s="104">
        <f t="shared" si="0"/>
        <v>0</v>
      </c>
      <c r="BJ8" s="104">
        <f t="shared" si="0"/>
        <v>0</v>
      </c>
      <c r="BK8" s="104">
        <f t="shared" si="0"/>
        <v>0</v>
      </c>
      <c r="BL8" s="104">
        <f t="shared" si="0"/>
        <v>0</v>
      </c>
      <c r="BM8" s="104">
        <f t="shared" si="0"/>
        <v>0</v>
      </c>
      <c r="BN8" s="104">
        <f t="shared" si="0"/>
        <v>0</v>
      </c>
      <c r="BO8" s="104">
        <f t="shared" si="0"/>
        <v>0</v>
      </c>
      <c r="BP8" s="104">
        <f t="shared" si="0"/>
        <v>0</v>
      </c>
      <c r="BQ8" s="104">
        <f t="shared" si="0"/>
        <v>0</v>
      </c>
      <c r="BR8" s="104">
        <f t="shared" si="0"/>
        <v>0</v>
      </c>
      <c r="BS8" s="104">
        <f t="shared" ref="BS8:DA8" si="1">(BS3*BS4*BS5*BS6*BS7)</f>
        <v>0</v>
      </c>
      <c r="BT8" s="104">
        <f t="shared" si="1"/>
        <v>0</v>
      </c>
      <c r="BU8" s="104">
        <f t="shared" si="1"/>
        <v>0</v>
      </c>
      <c r="BV8" s="104">
        <f t="shared" si="1"/>
        <v>0</v>
      </c>
      <c r="BW8" s="104">
        <f t="shared" si="1"/>
        <v>0</v>
      </c>
      <c r="BX8" s="104">
        <f t="shared" si="1"/>
        <v>0</v>
      </c>
      <c r="BY8" s="104">
        <f t="shared" si="1"/>
        <v>0</v>
      </c>
      <c r="BZ8" s="104">
        <f t="shared" si="1"/>
        <v>0</v>
      </c>
      <c r="CA8" s="104">
        <f t="shared" si="1"/>
        <v>0</v>
      </c>
      <c r="CB8" s="104">
        <f t="shared" si="1"/>
        <v>0</v>
      </c>
      <c r="CC8" s="104">
        <f t="shared" si="1"/>
        <v>0</v>
      </c>
      <c r="CD8" s="104">
        <f t="shared" si="1"/>
        <v>0</v>
      </c>
      <c r="CE8" s="104">
        <f t="shared" si="1"/>
        <v>0</v>
      </c>
      <c r="CF8" s="104">
        <f t="shared" si="1"/>
        <v>0</v>
      </c>
      <c r="CG8" s="104">
        <f t="shared" si="1"/>
        <v>0</v>
      </c>
      <c r="CH8" s="104">
        <f t="shared" si="1"/>
        <v>0</v>
      </c>
      <c r="CI8" s="104">
        <f t="shared" si="1"/>
        <v>0</v>
      </c>
      <c r="CJ8" s="104">
        <f t="shared" si="1"/>
        <v>0</v>
      </c>
      <c r="CK8" s="104">
        <f t="shared" si="1"/>
        <v>0</v>
      </c>
      <c r="CL8" s="104">
        <f t="shared" si="1"/>
        <v>0</v>
      </c>
      <c r="CM8" s="104">
        <f t="shared" si="1"/>
        <v>0</v>
      </c>
      <c r="CN8" s="104">
        <f t="shared" si="1"/>
        <v>0</v>
      </c>
      <c r="CO8" s="104">
        <f t="shared" si="1"/>
        <v>0</v>
      </c>
      <c r="CP8" s="104">
        <f t="shared" si="1"/>
        <v>0</v>
      </c>
      <c r="CQ8" s="104">
        <f t="shared" si="1"/>
        <v>0</v>
      </c>
      <c r="CR8" s="104">
        <f t="shared" si="1"/>
        <v>0</v>
      </c>
      <c r="CS8" s="104">
        <f t="shared" si="1"/>
        <v>0</v>
      </c>
      <c r="CT8" s="104">
        <f t="shared" si="1"/>
        <v>0</v>
      </c>
      <c r="CU8" s="104">
        <f t="shared" si="1"/>
        <v>0</v>
      </c>
      <c r="CV8" s="104">
        <f t="shared" si="1"/>
        <v>0</v>
      </c>
      <c r="CW8" s="104">
        <f t="shared" si="1"/>
        <v>0</v>
      </c>
      <c r="CX8" s="104">
        <f t="shared" si="1"/>
        <v>0</v>
      </c>
      <c r="CY8" s="104">
        <f t="shared" si="1"/>
        <v>0</v>
      </c>
      <c r="CZ8" s="104">
        <f t="shared" si="1"/>
        <v>0</v>
      </c>
      <c r="DA8" s="105">
        <f t="shared" si="1"/>
        <v>0</v>
      </c>
    </row>
    <row r="9" spans="1:105" ht="13.9">
      <c r="A9" s="25" t="s">
        <v>14</v>
      </c>
      <c r="B9" s="26" t="s">
        <v>43</v>
      </c>
    </row>
    <row r="10" spans="1:105" ht="13.9">
      <c r="A10" s="25" t="s">
        <v>14</v>
      </c>
      <c r="B10" s="27" t="s">
        <v>49</v>
      </c>
      <c r="C10" s="4" t="s">
        <v>14</v>
      </c>
      <c r="D10" s="2" t="s">
        <v>57</v>
      </c>
      <c r="E10" s="2" t="s">
        <v>29</v>
      </c>
      <c r="F10" s="5" t="s">
        <v>30</v>
      </c>
      <c r="G10" s="2">
        <v>1</v>
      </c>
      <c r="H10" s="2">
        <v>2</v>
      </c>
      <c r="I10" s="2">
        <v>3</v>
      </c>
      <c r="J10" s="2">
        <v>4</v>
      </c>
      <c r="K10" s="2">
        <v>5</v>
      </c>
      <c r="L10" s="2">
        <v>6</v>
      </c>
      <c r="M10" s="2">
        <v>7</v>
      </c>
      <c r="N10" s="2">
        <v>8</v>
      </c>
      <c r="O10" s="2">
        <v>9</v>
      </c>
      <c r="P10" s="2">
        <v>10</v>
      </c>
      <c r="Q10" s="2">
        <v>11</v>
      </c>
      <c r="R10" s="2">
        <v>12</v>
      </c>
      <c r="S10" s="2">
        <v>13</v>
      </c>
      <c r="T10" s="2">
        <v>14</v>
      </c>
      <c r="U10" s="2">
        <v>15</v>
      </c>
      <c r="V10" s="2">
        <v>16</v>
      </c>
      <c r="W10" s="2">
        <v>17</v>
      </c>
      <c r="X10" s="2">
        <v>18</v>
      </c>
      <c r="Y10" s="2">
        <v>19</v>
      </c>
      <c r="Z10" s="2">
        <v>20</v>
      </c>
      <c r="AA10" s="2">
        <v>21</v>
      </c>
      <c r="AB10" s="2">
        <v>22</v>
      </c>
      <c r="AC10" s="2">
        <v>23</v>
      </c>
      <c r="AD10" s="2">
        <v>24</v>
      </c>
      <c r="AE10" s="2">
        <v>25</v>
      </c>
      <c r="AF10" s="2">
        <v>26</v>
      </c>
      <c r="AG10" s="2">
        <v>27</v>
      </c>
      <c r="AH10" s="2">
        <v>28</v>
      </c>
      <c r="AI10" s="2">
        <v>29</v>
      </c>
      <c r="AJ10" s="2">
        <v>30</v>
      </c>
      <c r="AK10" s="2">
        <v>31</v>
      </c>
      <c r="AL10" s="2">
        <v>32</v>
      </c>
      <c r="AM10" s="2">
        <v>33</v>
      </c>
      <c r="AN10" s="2">
        <v>34</v>
      </c>
      <c r="AO10" s="2">
        <v>35</v>
      </c>
      <c r="AP10" s="2">
        <v>36</v>
      </c>
      <c r="AQ10" s="2">
        <v>37</v>
      </c>
      <c r="AR10" s="2">
        <v>38</v>
      </c>
      <c r="AS10" s="2">
        <v>39</v>
      </c>
      <c r="AT10" s="2">
        <v>40</v>
      </c>
      <c r="AU10" s="2">
        <v>41</v>
      </c>
      <c r="AV10" s="2">
        <v>42</v>
      </c>
      <c r="AW10" s="2">
        <v>43</v>
      </c>
      <c r="AX10" s="2">
        <v>44</v>
      </c>
      <c r="AY10" s="2">
        <v>45</v>
      </c>
      <c r="AZ10" s="2">
        <v>46</v>
      </c>
      <c r="BA10" s="2">
        <v>47</v>
      </c>
      <c r="BB10" s="2">
        <v>48</v>
      </c>
      <c r="BC10" s="2">
        <v>49</v>
      </c>
      <c r="BD10" s="2">
        <v>50</v>
      </c>
      <c r="BE10" s="2">
        <v>51</v>
      </c>
      <c r="BF10" s="2">
        <v>52</v>
      </c>
      <c r="BG10" s="2">
        <v>53</v>
      </c>
      <c r="BH10" s="2">
        <v>54</v>
      </c>
      <c r="BI10" s="2">
        <v>55</v>
      </c>
      <c r="BJ10" s="2">
        <v>56</v>
      </c>
      <c r="BK10" s="2">
        <v>57</v>
      </c>
      <c r="BL10" s="2">
        <v>58</v>
      </c>
      <c r="BM10" s="2">
        <v>59</v>
      </c>
      <c r="BN10" s="2">
        <v>60</v>
      </c>
      <c r="BO10" s="2">
        <v>61</v>
      </c>
      <c r="BP10" s="2">
        <v>62</v>
      </c>
      <c r="BQ10" s="2">
        <v>63</v>
      </c>
      <c r="BR10" s="2">
        <v>64</v>
      </c>
      <c r="BS10" s="2">
        <v>65</v>
      </c>
      <c r="BT10" s="2">
        <v>66</v>
      </c>
      <c r="BU10" s="2">
        <v>67</v>
      </c>
      <c r="BV10" s="2">
        <v>68</v>
      </c>
      <c r="BW10" s="2">
        <v>69</v>
      </c>
      <c r="BX10" s="2">
        <v>70</v>
      </c>
      <c r="BY10" s="2">
        <v>71</v>
      </c>
      <c r="BZ10" s="2">
        <v>72</v>
      </c>
      <c r="CA10" s="2">
        <v>73</v>
      </c>
      <c r="CB10" s="2">
        <v>74</v>
      </c>
      <c r="CC10" s="2">
        <v>75</v>
      </c>
      <c r="CD10" s="2">
        <v>76</v>
      </c>
      <c r="CE10" s="2">
        <v>77</v>
      </c>
      <c r="CF10" s="2">
        <v>78</v>
      </c>
      <c r="CG10" s="2">
        <v>79</v>
      </c>
      <c r="CH10" s="2">
        <v>80</v>
      </c>
      <c r="CI10" s="2">
        <v>81</v>
      </c>
      <c r="CJ10" s="2">
        <v>82</v>
      </c>
      <c r="CK10" s="2">
        <v>83</v>
      </c>
      <c r="CL10" s="2">
        <v>84</v>
      </c>
      <c r="CM10" s="2">
        <v>85</v>
      </c>
      <c r="CN10" s="2">
        <v>86</v>
      </c>
      <c r="CO10" s="2">
        <v>87</v>
      </c>
      <c r="CP10" s="2">
        <v>88</v>
      </c>
      <c r="CQ10" s="2">
        <v>89</v>
      </c>
      <c r="CR10" s="2">
        <v>90</v>
      </c>
      <c r="CS10" s="2">
        <v>91</v>
      </c>
      <c r="CT10" s="2">
        <v>92</v>
      </c>
      <c r="CU10" s="2">
        <v>93</v>
      </c>
      <c r="CV10" s="2">
        <v>94</v>
      </c>
      <c r="CW10" s="2">
        <v>95</v>
      </c>
      <c r="CX10" s="2">
        <v>96</v>
      </c>
      <c r="CY10" s="2">
        <v>97</v>
      </c>
      <c r="CZ10" s="2">
        <v>98</v>
      </c>
      <c r="DA10" s="2">
        <v>99</v>
      </c>
    </row>
    <row r="11" spans="1:105" ht="13.9">
      <c r="A11" s="25" t="s">
        <v>14</v>
      </c>
      <c r="B11" s="27" t="s">
        <v>49</v>
      </c>
      <c r="D11" s="2" t="s">
        <v>55</v>
      </c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</row>
    <row r="12" spans="1:105" ht="13.9">
      <c r="A12" s="25" t="s">
        <v>14</v>
      </c>
      <c r="B12" s="27" t="s">
        <v>49</v>
      </c>
      <c r="D12" s="2" t="s">
        <v>56</v>
      </c>
      <c r="F12" s="7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</row>
    <row r="13" spans="1:105" ht="13.9">
      <c r="A13" s="25" t="s">
        <v>14</v>
      </c>
      <c r="B13" s="27" t="s">
        <v>49</v>
      </c>
      <c r="D13" s="2" t="s">
        <v>47</v>
      </c>
      <c r="F13" s="7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</row>
    <row r="14" spans="1:105" ht="13.9">
      <c r="A14" s="25" t="s">
        <v>14</v>
      </c>
      <c r="B14" s="27" t="s">
        <v>49</v>
      </c>
      <c r="D14" s="2" t="s">
        <v>48</v>
      </c>
      <c r="F14" s="7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</row>
    <row r="15" spans="1:105" ht="14.25" thickBot="1">
      <c r="A15" s="25" t="s">
        <v>14</v>
      </c>
      <c r="B15" s="27" t="s">
        <v>49</v>
      </c>
      <c r="D15" s="2" t="s">
        <v>34</v>
      </c>
      <c r="F15" s="7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</row>
    <row r="16" spans="1:105" ht="14.25" thickBot="1">
      <c r="A16" s="25" t="s">
        <v>14</v>
      </c>
      <c r="B16" s="27" t="s">
        <v>49</v>
      </c>
      <c r="D16" s="4" t="s">
        <v>35</v>
      </c>
      <c r="E16" s="23">
        <f>NPV(Summaries!$E$2,H16:DA16)+F16+G16</f>
        <v>0</v>
      </c>
      <c r="F16" s="103">
        <f>(F11*F12*F13*F14*F15)</f>
        <v>0</v>
      </c>
      <c r="G16" s="104">
        <f t="shared" ref="G16:BR16" si="2">(G11*G12*G13*G14*G15)</f>
        <v>0</v>
      </c>
      <c r="H16" s="104">
        <f t="shared" si="2"/>
        <v>0</v>
      </c>
      <c r="I16" s="104">
        <f t="shared" si="2"/>
        <v>0</v>
      </c>
      <c r="J16" s="104">
        <f t="shared" si="2"/>
        <v>0</v>
      </c>
      <c r="K16" s="104">
        <f t="shared" si="2"/>
        <v>0</v>
      </c>
      <c r="L16" s="104">
        <f t="shared" si="2"/>
        <v>0</v>
      </c>
      <c r="M16" s="104">
        <f t="shared" si="2"/>
        <v>0</v>
      </c>
      <c r="N16" s="104">
        <f t="shared" si="2"/>
        <v>0</v>
      </c>
      <c r="O16" s="104">
        <f t="shared" si="2"/>
        <v>0</v>
      </c>
      <c r="P16" s="104">
        <f t="shared" si="2"/>
        <v>0</v>
      </c>
      <c r="Q16" s="104">
        <f t="shared" si="2"/>
        <v>0</v>
      </c>
      <c r="R16" s="104">
        <f t="shared" si="2"/>
        <v>0</v>
      </c>
      <c r="S16" s="104">
        <f t="shared" si="2"/>
        <v>0</v>
      </c>
      <c r="T16" s="104">
        <f t="shared" si="2"/>
        <v>0</v>
      </c>
      <c r="U16" s="104">
        <f t="shared" si="2"/>
        <v>0</v>
      </c>
      <c r="V16" s="104">
        <f t="shared" si="2"/>
        <v>0</v>
      </c>
      <c r="W16" s="104">
        <f t="shared" si="2"/>
        <v>0</v>
      </c>
      <c r="X16" s="104">
        <f t="shared" si="2"/>
        <v>0</v>
      </c>
      <c r="Y16" s="104">
        <f t="shared" si="2"/>
        <v>0</v>
      </c>
      <c r="Z16" s="104">
        <f t="shared" si="2"/>
        <v>0</v>
      </c>
      <c r="AA16" s="104">
        <f t="shared" si="2"/>
        <v>0</v>
      </c>
      <c r="AB16" s="104">
        <f t="shared" si="2"/>
        <v>0</v>
      </c>
      <c r="AC16" s="104">
        <f t="shared" si="2"/>
        <v>0</v>
      </c>
      <c r="AD16" s="104">
        <f t="shared" si="2"/>
        <v>0</v>
      </c>
      <c r="AE16" s="104">
        <f t="shared" si="2"/>
        <v>0</v>
      </c>
      <c r="AF16" s="104">
        <f t="shared" si="2"/>
        <v>0</v>
      </c>
      <c r="AG16" s="104">
        <f t="shared" si="2"/>
        <v>0</v>
      </c>
      <c r="AH16" s="104">
        <f t="shared" si="2"/>
        <v>0</v>
      </c>
      <c r="AI16" s="104">
        <f t="shared" si="2"/>
        <v>0</v>
      </c>
      <c r="AJ16" s="104">
        <f t="shared" si="2"/>
        <v>0</v>
      </c>
      <c r="AK16" s="104">
        <f t="shared" si="2"/>
        <v>0</v>
      </c>
      <c r="AL16" s="104">
        <f t="shared" si="2"/>
        <v>0</v>
      </c>
      <c r="AM16" s="104">
        <f t="shared" si="2"/>
        <v>0</v>
      </c>
      <c r="AN16" s="104">
        <f t="shared" si="2"/>
        <v>0</v>
      </c>
      <c r="AO16" s="104">
        <f t="shared" si="2"/>
        <v>0</v>
      </c>
      <c r="AP16" s="104">
        <f t="shared" si="2"/>
        <v>0</v>
      </c>
      <c r="AQ16" s="104">
        <f t="shared" si="2"/>
        <v>0</v>
      </c>
      <c r="AR16" s="104">
        <f t="shared" si="2"/>
        <v>0</v>
      </c>
      <c r="AS16" s="104">
        <f t="shared" si="2"/>
        <v>0</v>
      </c>
      <c r="AT16" s="104">
        <f t="shared" si="2"/>
        <v>0</v>
      </c>
      <c r="AU16" s="104">
        <f t="shared" si="2"/>
        <v>0</v>
      </c>
      <c r="AV16" s="104">
        <f t="shared" si="2"/>
        <v>0</v>
      </c>
      <c r="AW16" s="104">
        <f t="shared" si="2"/>
        <v>0</v>
      </c>
      <c r="AX16" s="104">
        <f t="shared" si="2"/>
        <v>0</v>
      </c>
      <c r="AY16" s="104">
        <f t="shared" si="2"/>
        <v>0</v>
      </c>
      <c r="AZ16" s="104">
        <f t="shared" si="2"/>
        <v>0</v>
      </c>
      <c r="BA16" s="104">
        <f t="shared" si="2"/>
        <v>0</v>
      </c>
      <c r="BB16" s="104">
        <f t="shared" si="2"/>
        <v>0</v>
      </c>
      <c r="BC16" s="104">
        <f t="shared" si="2"/>
        <v>0</v>
      </c>
      <c r="BD16" s="104">
        <f t="shared" si="2"/>
        <v>0</v>
      </c>
      <c r="BE16" s="104">
        <f t="shared" si="2"/>
        <v>0</v>
      </c>
      <c r="BF16" s="104">
        <f t="shared" si="2"/>
        <v>0</v>
      </c>
      <c r="BG16" s="104">
        <f t="shared" si="2"/>
        <v>0</v>
      </c>
      <c r="BH16" s="104">
        <f t="shared" si="2"/>
        <v>0</v>
      </c>
      <c r="BI16" s="104">
        <f t="shared" si="2"/>
        <v>0</v>
      </c>
      <c r="BJ16" s="104">
        <f t="shared" si="2"/>
        <v>0</v>
      </c>
      <c r="BK16" s="104">
        <f t="shared" si="2"/>
        <v>0</v>
      </c>
      <c r="BL16" s="104">
        <f t="shared" si="2"/>
        <v>0</v>
      </c>
      <c r="BM16" s="104">
        <f t="shared" si="2"/>
        <v>0</v>
      </c>
      <c r="BN16" s="104">
        <f t="shared" si="2"/>
        <v>0</v>
      </c>
      <c r="BO16" s="104">
        <f t="shared" si="2"/>
        <v>0</v>
      </c>
      <c r="BP16" s="104">
        <f t="shared" si="2"/>
        <v>0</v>
      </c>
      <c r="BQ16" s="104">
        <f t="shared" si="2"/>
        <v>0</v>
      </c>
      <c r="BR16" s="104">
        <f t="shared" si="2"/>
        <v>0</v>
      </c>
      <c r="BS16" s="104">
        <f t="shared" ref="BS16:DA16" si="3">(BS11*BS12*BS13*BS14*BS15)</f>
        <v>0</v>
      </c>
      <c r="BT16" s="104">
        <f t="shared" si="3"/>
        <v>0</v>
      </c>
      <c r="BU16" s="104">
        <f t="shared" si="3"/>
        <v>0</v>
      </c>
      <c r="BV16" s="104">
        <f t="shared" si="3"/>
        <v>0</v>
      </c>
      <c r="BW16" s="104">
        <f t="shared" si="3"/>
        <v>0</v>
      </c>
      <c r="BX16" s="104">
        <f t="shared" si="3"/>
        <v>0</v>
      </c>
      <c r="BY16" s="104">
        <f t="shared" si="3"/>
        <v>0</v>
      </c>
      <c r="BZ16" s="104">
        <f t="shared" si="3"/>
        <v>0</v>
      </c>
      <c r="CA16" s="104">
        <f t="shared" si="3"/>
        <v>0</v>
      </c>
      <c r="CB16" s="104">
        <f t="shared" si="3"/>
        <v>0</v>
      </c>
      <c r="CC16" s="104">
        <f t="shared" si="3"/>
        <v>0</v>
      </c>
      <c r="CD16" s="104">
        <f t="shared" si="3"/>
        <v>0</v>
      </c>
      <c r="CE16" s="104">
        <f t="shared" si="3"/>
        <v>0</v>
      </c>
      <c r="CF16" s="104">
        <f t="shared" si="3"/>
        <v>0</v>
      </c>
      <c r="CG16" s="104">
        <f t="shared" si="3"/>
        <v>0</v>
      </c>
      <c r="CH16" s="104">
        <f t="shared" si="3"/>
        <v>0</v>
      </c>
      <c r="CI16" s="104">
        <f t="shared" si="3"/>
        <v>0</v>
      </c>
      <c r="CJ16" s="104">
        <f t="shared" si="3"/>
        <v>0</v>
      </c>
      <c r="CK16" s="104">
        <f t="shared" si="3"/>
        <v>0</v>
      </c>
      <c r="CL16" s="104">
        <f t="shared" si="3"/>
        <v>0</v>
      </c>
      <c r="CM16" s="104">
        <f t="shared" si="3"/>
        <v>0</v>
      </c>
      <c r="CN16" s="104">
        <f t="shared" si="3"/>
        <v>0</v>
      </c>
      <c r="CO16" s="104">
        <f t="shared" si="3"/>
        <v>0</v>
      </c>
      <c r="CP16" s="104">
        <f t="shared" si="3"/>
        <v>0</v>
      </c>
      <c r="CQ16" s="104">
        <f t="shared" si="3"/>
        <v>0</v>
      </c>
      <c r="CR16" s="104">
        <f t="shared" si="3"/>
        <v>0</v>
      </c>
      <c r="CS16" s="104">
        <f t="shared" si="3"/>
        <v>0</v>
      </c>
      <c r="CT16" s="104">
        <f t="shared" si="3"/>
        <v>0</v>
      </c>
      <c r="CU16" s="104">
        <f t="shared" si="3"/>
        <v>0</v>
      </c>
      <c r="CV16" s="104">
        <f t="shared" si="3"/>
        <v>0</v>
      </c>
      <c r="CW16" s="104">
        <f t="shared" si="3"/>
        <v>0</v>
      </c>
      <c r="CX16" s="104">
        <f t="shared" si="3"/>
        <v>0</v>
      </c>
      <c r="CY16" s="104">
        <f t="shared" si="3"/>
        <v>0</v>
      </c>
      <c r="CZ16" s="104">
        <f t="shared" si="3"/>
        <v>0</v>
      </c>
      <c r="DA16" s="105">
        <f t="shared" si="3"/>
        <v>0</v>
      </c>
    </row>
    <row r="17" spans="1:105" ht="13.9">
      <c r="A17" s="25" t="s">
        <v>14</v>
      </c>
      <c r="B17" s="27" t="s">
        <v>49</v>
      </c>
    </row>
    <row r="18" spans="1:105" ht="13.9">
      <c r="A18" s="25" t="s">
        <v>14</v>
      </c>
      <c r="B18" s="28" t="s">
        <v>51</v>
      </c>
      <c r="C18" s="4" t="s">
        <v>14</v>
      </c>
      <c r="D18" s="2" t="s">
        <v>58</v>
      </c>
      <c r="E18" s="2" t="s">
        <v>29</v>
      </c>
      <c r="F18" s="5" t="s">
        <v>30</v>
      </c>
      <c r="G18" s="2">
        <v>1</v>
      </c>
      <c r="H18" s="2">
        <v>2</v>
      </c>
      <c r="I18" s="2">
        <v>3</v>
      </c>
      <c r="J18" s="2">
        <v>4</v>
      </c>
      <c r="K18" s="2">
        <v>5</v>
      </c>
      <c r="L18" s="2">
        <v>6</v>
      </c>
      <c r="M18" s="2">
        <v>7</v>
      </c>
      <c r="N18" s="2">
        <v>8</v>
      </c>
      <c r="O18" s="2">
        <v>9</v>
      </c>
      <c r="P18" s="2">
        <v>10</v>
      </c>
      <c r="Q18" s="2">
        <v>11</v>
      </c>
      <c r="R18" s="2">
        <v>12</v>
      </c>
      <c r="S18" s="2">
        <v>13</v>
      </c>
      <c r="T18" s="2">
        <v>14</v>
      </c>
      <c r="U18" s="2">
        <v>15</v>
      </c>
      <c r="V18" s="2">
        <v>16</v>
      </c>
      <c r="W18" s="2">
        <v>17</v>
      </c>
      <c r="X18" s="2">
        <v>18</v>
      </c>
      <c r="Y18" s="2">
        <v>19</v>
      </c>
      <c r="Z18" s="2">
        <v>20</v>
      </c>
      <c r="AA18" s="2">
        <v>21</v>
      </c>
      <c r="AB18" s="2">
        <v>22</v>
      </c>
      <c r="AC18" s="2">
        <v>23</v>
      </c>
      <c r="AD18" s="2">
        <v>24</v>
      </c>
      <c r="AE18" s="2">
        <v>25</v>
      </c>
      <c r="AF18" s="2">
        <v>26</v>
      </c>
      <c r="AG18" s="2">
        <v>27</v>
      </c>
      <c r="AH18" s="2">
        <v>28</v>
      </c>
      <c r="AI18" s="2">
        <v>29</v>
      </c>
      <c r="AJ18" s="2">
        <v>30</v>
      </c>
      <c r="AK18" s="2">
        <v>31</v>
      </c>
      <c r="AL18" s="2">
        <v>32</v>
      </c>
      <c r="AM18" s="2">
        <v>33</v>
      </c>
      <c r="AN18" s="2">
        <v>34</v>
      </c>
      <c r="AO18" s="2">
        <v>35</v>
      </c>
      <c r="AP18" s="2">
        <v>36</v>
      </c>
      <c r="AQ18" s="2">
        <v>37</v>
      </c>
      <c r="AR18" s="2">
        <v>38</v>
      </c>
      <c r="AS18" s="2">
        <v>39</v>
      </c>
      <c r="AT18" s="2">
        <v>40</v>
      </c>
      <c r="AU18" s="2">
        <v>41</v>
      </c>
      <c r="AV18" s="2">
        <v>42</v>
      </c>
      <c r="AW18" s="2">
        <v>43</v>
      </c>
      <c r="AX18" s="2">
        <v>44</v>
      </c>
      <c r="AY18" s="2">
        <v>45</v>
      </c>
      <c r="AZ18" s="2">
        <v>46</v>
      </c>
      <c r="BA18" s="2">
        <v>47</v>
      </c>
      <c r="BB18" s="2">
        <v>48</v>
      </c>
      <c r="BC18" s="2">
        <v>49</v>
      </c>
      <c r="BD18" s="2">
        <v>50</v>
      </c>
      <c r="BE18" s="2">
        <v>51</v>
      </c>
      <c r="BF18" s="2">
        <v>52</v>
      </c>
      <c r="BG18" s="2">
        <v>53</v>
      </c>
      <c r="BH18" s="2">
        <v>54</v>
      </c>
      <c r="BI18" s="2">
        <v>55</v>
      </c>
      <c r="BJ18" s="2">
        <v>56</v>
      </c>
      <c r="BK18" s="2">
        <v>57</v>
      </c>
      <c r="BL18" s="2">
        <v>58</v>
      </c>
      <c r="BM18" s="2">
        <v>59</v>
      </c>
      <c r="BN18" s="2">
        <v>60</v>
      </c>
      <c r="BO18" s="2">
        <v>61</v>
      </c>
      <c r="BP18" s="2">
        <v>62</v>
      </c>
      <c r="BQ18" s="2">
        <v>63</v>
      </c>
      <c r="BR18" s="2">
        <v>64</v>
      </c>
      <c r="BS18" s="2">
        <v>65</v>
      </c>
      <c r="BT18" s="2">
        <v>66</v>
      </c>
      <c r="BU18" s="2">
        <v>67</v>
      </c>
      <c r="BV18" s="2">
        <v>68</v>
      </c>
      <c r="BW18" s="2">
        <v>69</v>
      </c>
      <c r="BX18" s="2">
        <v>70</v>
      </c>
      <c r="BY18" s="2">
        <v>71</v>
      </c>
      <c r="BZ18" s="2">
        <v>72</v>
      </c>
      <c r="CA18" s="2">
        <v>73</v>
      </c>
      <c r="CB18" s="2">
        <v>74</v>
      </c>
      <c r="CC18" s="2">
        <v>75</v>
      </c>
      <c r="CD18" s="2">
        <v>76</v>
      </c>
      <c r="CE18" s="2">
        <v>77</v>
      </c>
      <c r="CF18" s="2">
        <v>78</v>
      </c>
      <c r="CG18" s="2">
        <v>79</v>
      </c>
      <c r="CH18" s="2">
        <v>80</v>
      </c>
      <c r="CI18" s="2">
        <v>81</v>
      </c>
      <c r="CJ18" s="2">
        <v>82</v>
      </c>
      <c r="CK18" s="2">
        <v>83</v>
      </c>
      <c r="CL18" s="2">
        <v>84</v>
      </c>
      <c r="CM18" s="2">
        <v>85</v>
      </c>
      <c r="CN18" s="2">
        <v>86</v>
      </c>
      <c r="CO18" s="2">
        <v>87</v>
      </c>
      <c r="CP18" s="2">
        <v>88</v>
      </c>
      <c r="CQ18" s="2">
        <v>89</v>
      </c>
      <c r="CR18" s="2">
        <v>90</v>
      </c>
      <c r="CS18" s="2">
        <v>91</v>
      </c>
      <c r="CT18" s="2">
        <v>92</v>
      </c>
      <c r="CU18" s="2">
        <v>93</v>
      </c>
      <c r="CV18" s="2">
        <v>94</v>
      </c>
      <c r="CW18" s="2">
        <v>95</v>
      </c>
      <c r="CX18" s="2">
        <v>96</v>
      </c>
      <c r="CY18" s="2">
        <v>97</v>
      </c>
      <c r="CZ18" s="2">
        <v>98</v>
      </c>
      <c r="DA18" s="2">
        <v>99</v>
      </c>
    </row>
    <row r="19" spans="1:105" ht="13.9">
      <c r="A19" s="25" t="s">
        <v>14</v>
      </c>
      <c r="B19" s="28" t="s">
        <v>51</v>
      </c>
      <c r="D19" s="2" t="s">
        <v>55</v>
      </c>
      <c r="F19" s="7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</row>
    <row r="20" spans="1:105" ht="13.9">
      <c r="A20" s="25" t="s">
        <v>14</v>
      </c>
      <c r="B20" s="28" t="s">
        <v>51</v>
      </c>
      <c r="D20" s="2" t="s">
        <v>56</v>
      </c>
      <c r="F20" s="7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</row>
    <row r="21" spans="1:105" ht="13.9">
      <c r="A21" s="25" t="s">
        <v>14</v>
      </c>
      <c r="B21" s="28" t="s">
        <v>51</v>
      </c>
      <c r="D21" s="2" t="s">
        <v>47</v>
      </c>
      <c r="F21" s="7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</row>
    <row r="22" spans="1:105" ht="13.9">
      <c r="A22" s="25" t="s">
        <v>14</v>
      </c>
      <c r="B22" s="28" t="s">
        <v>51</v>
      </c>
      <c r="D22" s="2" t="s">
        <v>48</v>
      </c>
      <c r="F22" s="7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</row>
    <row r="23" spans="1:105" ht="14.25" thickBot="1">
      <c r="A23" s="25" t="s">
        <v>14</v>
      </c>
      <c r="B23" s="28" t="s">
        <v>51</v>
      </c>
      <c r="D23" s="2" t="s">
        <v>34</v>
      </c>
      <c r="F23" s="7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</row>
    <row r="24" spans="1:105" ht="14.25" thickBot="1">
      <c r="A24" s="25" t="s">
        <v>14</v>
      </c>
      <c r="B24" s="28" t="s">
        <v>51</v>
      </c>
      <c r="D24" s="4" t="s">
        <v>35</v>
      </c>
      <c r="E24" s="23">
        <f>NPV(Summaries!$E$2,H24:DA24)+F24+G24</f>
        <v>0</v>
      </c>
      <c r="F24" s="103">
        <f>(F19*F20*F21*F22*F23)</f>
        <v>0</v>
      </c>
      <c r="G24" s="104">
        <f t="shared" ref="G24:BR24" si="4">(G19*G20*G21*G22*G23)</f>
        <v>0</v>
      </c>
      <c r="H24" s="104">
        <f t="shared" si="4"/>
        <v>0</v>
      </c>
      <c r="I24" s="104">
        <f t="shared" si="4"/>
        <v>0</v>
      </c>
      <c r="J24" s="104">
        <f t="shared" si="4"/>
        <v>0</v>
      </c>
      <c r="K24" s="104">
        <f t="shared" si="4"/>
        <v>0</v>
      </c>
      <c r="L24" s="104">
        <f t="shared" si="4"/>
        <v>0</v>
      </c>
      <c r="M24" s="104">
        <f t="shared" si="4"/>
        <v>0</v>
      </c>
      <c r="N24" s="104">
        <f t="shared" si="4"/>
        <v>0</v>
      </c>
      <c r="O24" s="104">
        <f t="shared" si="4"/>
        <v>0</v>
      </c>
      <c r="P24" s="104">
        <f t="shared" si="4"/>
        <v>0</v>
      </c>
      <c r="Q24" s="104">
        <f t="shared" si="4"/>
        <v>0</v>
      </c>
      <c r="R24" s="104">
        <f t="shared" si="4"/>
        <v>0</v>
      </c>
      <c r="S24" s="104">
        <f t="shared" si="4"/>
        <v>0</v>
      </c>
      <c r="T24" s="104">
        <f t="shared" si="4"/>
        <v>0</v>
      </c>
      <c r="U24" s="104">
        <f t="shared" si="4"/>
        <v>0</v>
      </c>
      <c r="V24" s="104">
        <f t="shared" si="4"/>
        <v>0</v>
      </c>
      <c r="W24" s="104">
        <f t="shared" si="4"/>
        <v>0</v>
      </c>
      <c r="X24" s="104">
        <f t="shared" si="4"/>
        <v>0</v>
      </c>
      <c r="Y24" s="104">
        <f t="shared" si="4"/>
        <v>0</v>
      </c>
      <c r="Z24" s="104">
        <f t="shared" si="4"/>
        <v>0</v>
      </c>
      <c r="AA24" s="104">
        <f t="shared" si="4"/>
        <v>0</v>
      </c>
      <c r="AB24" s="104">
        <f t="shared" si="4"/>
        <v>0</v>
      </c>
      <c r="AC24" s="104">
        <f t="shared" si="4"/>
        <v>0</v>
      </c>
      <c r="AD24" s="104">
        <f t="shared" si="4"/>
        <v>0</v>
      </c>
      <c r="AE24" s="104">
        <f t="shared" si="4"/>
        <v>0</v>
      </c>
      <c r="AF24" s="104">
        <f t="shared" si="4"/>
        <v>0</v>
      </c>
      <c r="AG24" s="104">
        <f t="shared" si="4"/>
        <v>0</v>
      </c>
      <c r="AH24" s="104">
        <f t="shared" si="4"/>
        <v>0</v>
      </c>
      <c r="AI24" s="104">
        <f t="shared" si="4"/>
        <v>0</v>
      </c>
      <c r="AJ24" s="104">
        <f t="shared" si="4"/>
        <v>0</v>
      </c>
      <c r="AK24" s="104">
        <f t="shared" si="4"/>
        <v>0</v>
      </c>
      <c r="AL24" s="104">
        <f t="shared" si="4"/>
        <v>0</v>
      </c>
      <c r="AM24" s="104">
        <f t="shared" si="4"/>
        <v>0</v>
      </c>
      <c r="AN24" s="104">
        <f t="shared" si="4"/>
        <v>0</v>
      </c>
      <c r="AO24" s="104">
        <f t="shared" si="4"/>
        <v>0</v>
      </c>
      <c r="AP24" s="104">
        <f t="shared" si="4"/>
        <v>0</v>
      </c>
      <c r="AQ24" s="104">
        <f t="shared" si="4"/>
        <v>0</v>
      </c>
      <c r="AR24" s="104">
        <f t="shared" si="4"/>
        <v>0</v>
      </c>
      <c r="AS24" s="104">
        <f t="shared" si="4"/>
        <v>0</v>
      </c>
      <c r="AT24" s="104">
        <f t="shared" si="4"/>
        <v>0</v>
      </c>
      <c r="AU24" s="104">
        <f t="shared" si="4"/>
        <v>0</v>
      </c>
      <c r="AV24" s="104">
        <f t="shared" si="4"/>
        <v>0</v>
      </c>
      <c r="AW24" s="104">
        <f t="shared" si="4"/>
        <v>0</v>
      </c>
      <c r="AX24" s="104">
        <f t="shared" si="4"/>
        <v>0</v>
      </c>
      <c r="AY24" s="104">
        <f t="shared" si="4"/>
        <v>0</v>
      </c>
      <c r="AZ24" s="104">
        <f t="shared" si="4"/>
        <v>0</v>
      </c>
      <c r="BA24" s="104">
        <f t="shared" si="4"/>
        <v>0</v>
      </c>
      <c r="BB24" s="104">
        <f t="shared" si="4"/>
        <v>0</v>
      </c>
      <c r="BC24" s="104">
        <f t="shared" si="4"/>
        <v>0</v>
      </c>
      <c r="BD24" s="104">
        <f t="shared" si="4"/>
        <v>0</v>
      </c>
      <c r="BE24" s="104">
        <f t="shared" si="4"/>
        <v>0</v>
      </c>
      <c r="BF24" s="104">
        <f t="shared" si="4"/>
        <v>0</v>
      </c>
      <c r="BG24" s="104">
        <f t="shared" si="4"/>
        <v>0</v>
      </c>
      <c r="BH24" s="104">
        <f t="shared" si="4"/>
        <v>0</v>
      </c>
      <c r="BI24" s="104">
        <f t="shared" si="4"/>
        <v>0</v>
      </c>
      <c r="BJ24" s="104">
        <f t="shared" si="4"/>
        <v>0</v>
      </c>
      <c r="BK24" s="104">
        <f t="shared" si="4"/>
        <v>0</v>
      </c>
      <c r="BL24" s="104">
        <f t="shared" si="4"/>
        <v>0</v>
      </c>
      <c r="BM24" s="104">
        <f t="shared" si="4"/>
        <v>0</v>
      </c>
      <c r="BN24" s="104">
        <f t="shared" si="4"/>
        <v>0</v>
      </c>
      <c r="BO24" s="104">
        <f t="shared" si="4"/>
        <v>0</v>
      </c>
      <c r="BP24" s="104">
        <f t="shared" si="4"/>
        <v>0</v>
      </c>
      <c r="BQ24" s="104">
        <f t="shared" si="4"/>
        <v>0</v>
      </c>
      <c r="BR24" s="104">
        <f t="shared" si="4"/>
        <v>0</v>
      </c>
      <c r="BS24" s="104">
        <f t="shared" ref="BS24:DA24" si="5">(BS19*BS20*BS21*BS22*BS23)</f>
        <v>0</v>
      </c>
      <c r="BT24" s="104">
        <f t="shared" si="5"/>
        <v>0</v>
      </c>
      <c r="BU24" s="104">
        <f t="shared" si="5"/>
        <v>0</v>
      </c>
      <c r="BV24" s="104">
        <f t="shared" si="5"/>
        <v>0</v>
      </c>
      <c r="BW24" s="104">
        <f t="shared" si="5"/>
        <v>0</v>
      </c>
      <c r="BX24" s="104">
        <f t="shared" si="5"/>
        <v>0</v>
      </c>
      <c r="BY24" s="104">
        <f t="shared" si="5"/>
        <v>0</v>
      </c>
      <c r="BZ24" s="104">
        <f t="shared" si="5"/>
        <v>0</v>
      </c>
      <c r="CA24" s="104">
        <f t="shared" si="5"/>
        <v>0</v>
      </c>
      <c r="CB24" s="104">
        <f t="shared" si="5"/>
        <v>0</v>
      </c>
      <c r="CC24" s="104">
        <f t="shared" si="5"/>
        <v>0</v>
      </c>
      <c r="CD24" s="104">
        <f t="shared" si="5"/>
        <v>0</v>
      </c>
      <c r="CE24" s="104">
        <f t="shared" si="5"/>
        <v>0</v>
      </c>
      <c r="CF24" s="104">
        <f t="shared" si="5"/>
        <v>0</v>
      </c>
      <c r="CG24" s="104">
        <f t="shared" si="5"/>
        <v>0</v>
      </c>
      <c r="CH24" s="104">
        <f t="shared" si="5"/>
        <v>0</v>
      </c>
      <c r="CI24" s="104">
        <f t="shared" si="5"/>
        <v>0</v>
      </c>
      <c r="CJ24" s="104">
        <f t="shared" si="5"/>
        <v>0</v>
      </c>
      <c r="CK24" s="104">
        <f t="shared" si="5"/>
        <v>0</v>
      </c>
      <c r="CL24" s="104">
        <f t="shared" si="5"/>
        <v>0</v>
      </c>
      <c r="CM24" s="104">
        <f t="shared" si="5"/>
        <v>0</v>
      </c>
      <c r="CN24" s="104">
        <f t="shared" si="5"/>
        <v>0</v>
      </c>
      <c r="CO24" s="104">
        <f t="shared" si="5"/>
        <v>0</v>
      </c>
      <c r="CP24" s="104">
        <f t="shared" si="5"/>
        <v>0</v>
      </c>
      <c r="CQ24" s="104">
        <f t="shared" si="5"/>
        <v>0</v>
      </c>
      <c r="CR24" s="104">
        <f t="shared" si="5"/>
        <v>0</v>
      </c>
      <c r="CS24" s="104">
        <f t="shared" si="5"/>
        <v>0</v>
      </c>
      <c r="CT24" s="104">
        <f t="shared" si="5"/>
        <v>0</v>
      </c>
      <c r="CU24" s="104">
        <f t="shared" si="5"/>
        <v>0</v>
      </c>
      <c r="CV24" s="104">
        <f t="shared" si="5"/>
        <v>0</v>
      </c>
      <c r="CW24" s="104">
        <f t="shared" si="5"/>
        <v>0</v>
      </c>
      <c r="CX24" s="104">
        <f t="shared" si="5"/>
        <v>0</v>
      </c>
      <c r="CY24" s="104">
        <f t="shared" si="5"/>
        <v>0</v>
      </c>
      <c r="CZ24" s="104">
        <f t="shared" si="5"/>
        <v>0</v>
      </c>
      <c r="DA24" s="105">
        <f t="shared" si="5"/>
        <v>0</v>
      </c>
    </row>
    <row r="25" spans="1:105" ht="13.9">
      <c r="A25" s="25" t="s">
        <v>14</v>
      </c>
      <c r="B25" s="28" t="s">
        <v>51</v>
      </c>
    </row>
    <row r="26" spans="1:105" ht="13.9">
      <c r="A26" s="29" t="s">
        <v>15</v>
      </c>
      <c r="B26" s="26" t="s">
        <v>43</v>
      </c>
      <c r="C26" s="4" t="s">
        <v>15</v>
      </c>
      <c r="D26" s="2" t="s">
        <v>54</v>
      </c>
      <c r="E26" s="2" t="s">
        <v>29</v>
      </c>
      <c r="F26" s="5" t="s">
        <v>30</v>
      </c>
      <c r="G26" s="2">
        <v>1</v>
      </c>
      <c r="H26" s="2">
        <v>2</v>
      </c>
      <c r="I26" s="2">
        <v>3</v>
      </c>
      <c r="J26" s="2">
        <v>4</v>
      </c>
      <c r="K26" s="2">
        <v>5</v>
      </c>
      <c r="L26" s="2">
        <v>6</v>
      </c>
      <c r="M26" s="2">
        <v>7</v>
      </c>
      <c r="N26" s="2">
        <v>8</v>
      </c>
      <c r="O26" s="2">
        <v>9</v>
      </c>
      <c r="P26" s="2">
        <v>10</v>
      </c>
      <c r="Q26" s="2">
        <v>11</v>
      </c>
      <c r="R26" s="2">
        <v>12</v>
      </c>
      <c r="S26" s="2">
        <v>13</v>
      </c>
      <c r="T26" s="2">
        <v>14</v>
      </c>
      <c r="U26" s="2">
        <v>15</v>
      </c>
      <c r="V26" s="2">
        <v>16</v>
      </c>
      <c r="W26" s="2">
        <v>17</v>
      </c>
      <c r="X26" s="2">
        <v>18</v>
      </c>
      <c r="Y26" s="2">
        <v>19</v>
      </c>
      <c r="Z26" s="2">
        <v>20</v>
      </c>
      <c r="AA26" s="2">
        <v>21</v>
      </c>
      <c r="AB26" s="2">
        <v>22</v>
      </c>
      <c r="AC26" s="2">
        <v>23</v>
      </c>
      <c r="AD26" s="2">
        <v>24</v>
      </c>
      <c r="AE26" s="2">
        <v>25</v>
      </c>
      <c r="AF26" s="2">
        <v>26</v>
      </c>
      <c r="AG26" s="2">
        <v>27</v>
      </c>
      <c r="AH26" s="2">
        <v>28</v>
      </c>
      <c r="AI26" s="2">
        <v>29</v>
      </c>
      <c r="AJ26" s="2">
        <v>30</v>
      </c>
      <c r="AK26" s="2">
        <v>31</v>
      </c>
      <c r="AL26" s="2">
        <v>32</v>
      </c>
      <c r="AM26" s="2">
        <v>33</v>
      </c>
      <c r="AN26" s="2">
        <v>34</v>
      </c>
      <c r="AO26" s="2">
        <v>35</v>
      </c>
      <c r="AP26" s="2">
        <v>36</v>
      </c>
      <c r="AQ26" s="2">
        <v>37</v>
      </c>
      <c r="AR26" s="2">
        <v>38</v>
      </c>
      <c r="AS26" s="2">
        <v>39</v>
      </c>
      <c r="AT26" s="2">
        <v>40</v>
      </c>
      <c r="AU26" s="2">
        <v>41</v>
      </c>
      <c r="AV26" s="2">
        <v>42</v>
      </c>
      <c r="AW26" s="2">
        <v>43</v>
      </c>
      <c r="AX26" s="2">
        <v>44</v>
      </c>
      <c r="AY26" s="2">
        <v>45</v>
      </c>
      <c r="AZ26" s="2">
        <v>46</v>
      </c>
      <c r="BA26" s="2">
        <v>47</v>
      </c>
      <c r="BB26" s="2">
        <v>48</v>
      </c>
      <c r="BC26" s="2">
        <v>49</v>
      </c>
      <c r="BD26" s="2">
        <v>50</v>
      </c>
      <c r="BE26" s="2">
        <v>51</v>
      </c>
      <c r="BF26" s="2">
        <v>52</v>
      </c>
      <c r="BG26" s="2">
        <v>53</v>
      </c>
      <c r="BH26" s="2">
        <v>54</v>
      </c>
      <c r="BI26" s="2">
        <v>55</v>
      </c>
      <c r="BJ26" s="2">
        <v>56</v>
      </c>
      <c r="BK26" s="2">
        <v>57</v>
      </c>
      <c r="BL26" s="2">
        <v>58</v>
      </c>
      <c r="BM26" s="2">
        <v>59</v>
      </c>
      <c r="BN26" s="2">
        <v>60</v>
      </c>
      <c r="BO26" s="2">
        <v>61</v>
      </c>
      <c r="BP26" s="2">
        <v>62</v>
      </c>
      <c r="BQ26" s="2">
        <v>63</v>
      </c>
      <c r="BR26" s="2">
        <v>64</v>
      </c>
      <c r="BS26" s="2">
        <v>65</v>
      </c>
      <c r="BT26" s="2">
        <v>66</v>
      </c>
      <c r="BU26" s="2">
        <v>67</v>
      </c>
      <c r="BV26" s="2">
        <v>68</v>
      </c>
      <c r="BW26" s="2">
        <v>69</v>
      </c>
      <c r="BX26" s="2">
        <v>70</v>
      </c>
      <c r="BY26" s="2">
        <v>71</v>
      </c>
      <c r="BZ26" s="2">
        <v>72</v>
      </c>
      <c r="CA26" s="2">
        <v>73</v>
      </c>
      <c r="CB26" s="2">
        <v>74</v>
      </c>
      <c r="CC26" s="2">
        <v>75</v>
      </c>
      <c r="CD26" s="2">
        <v>76</v>
      </c>
      <c r="CE26" s="2">
        <v>77</v>
      </c>
      <c r="CF26" s="2">
        <v>78</v>
      </c>
      <c r="CG26" s="2">
        <v>79</v>
      </c>
      <c r="CH26" s="2">
        <v>80</v>
      </c>
      <c r="CI26" s="2">
        <v>81</v>
      </c>
      <c r="CJ26" s="2">
        <v>82</v>
      </c>
      <c r="CK26" s="2">
        <v>83</v>
      </c>
      <c r="CL26" s="2">
        <v>84</v>
      </c>
      <c r="CM26" s="2">
        <v>85</v>
      </c>
      <c r="CN26" s="2">
        <v>86</v>
      </c>
      <c r="CO26" s="2">
        <v>87</v>
      </c>
      <c r="CP26" s="2">
        <v>88</v>
      </c>
      <c r="CQ26" s="2">
        <v>89</v>
      </c>
      <c r="CR26" s="2">
        <v>90</v>
      </c>
      <c r="CS26" s="2">
        <v>91</v>
      </c>
      <c r="CT26" s="2">
        <v>92</v>
      </c>
      <c r="CU26" s="2">
        <v>93</v>
      </c>
      <c r="CV26" s="2">
        <v>94</v>
      </c>
      <c r="CW26" s="2">
        <v>95</v>
      </c>
      <c r="CX26" s="2">
        <v>96</v>
      </c>
      <c r="CY26" s="2">
        <v>97</v>
      </c>
      <c r="CZ26" s="2">
        <v>98</v>
      </c>
      <c r="DA26" s="2">
        <v>99</v>
      </c>
    </row>
    <row r="27" spans="1:105" ht="13.9">
      <c r="A27" s="29" t="s">
        <v>15</v>
      </c>
      <c r="B27" s="26" t="s">
        <v>43</v>
      </c>
      <c r="D27" s="2" t="s">
        <v>55</v>
      </c>
      <c r="F27" s="7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</row>
    <row r="28" spans="1:105" ht="13.9">
      <c r="A28" s="29" t="s">
        <v>15</v>
      </c>
      <c r="B28" s="26" t="s">
        <v>43</v>
      </c>
      <c r="D28" s="2" t="s">
        <v>56</v>
      </c>
      <c r="F28" s="7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</row>
    <row r="29" spans="1:105" ht="13.9">
      <c r="A29" s="29" t="s">
        <v>15</v>
      </c>
      <c r="B29" s="26" t="s">
        <v>43</v>
      </c>
      <c r="D29" s="2" t="s">
        <v>47</v>
      </c>
      <c r="F29" s="7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</row>
    <row r="30" spans="1:105" ht="13.9">
      <c r="A30" s="29" t="s">
        <v>15</v>
      </c>
      <c r="B30" s="26" t="s">
        <v>43</v>
      </c>
      <c r="D30" s="2" t="s">
        <v>48</v>
      </c>
      <c r="F30" s="7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</row>
    <row r="31" spans="1:105" ht="14.25" thickBot="1">
      <c r="A31" s="29" t="s">
        <v>15</v>
      </c>
      <c r="B31" s="26" t="s">
        <v>43</v>
      </c>
      <c r="D31" s="2" t="s">
        <v>34</v>
      </c>
      <c r="F31" s="7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</row>
    <row r="32" spans="1:105" ht="14.25" thickBot="1">
      <c r="A32" s="29" t="s">
        <v>15</v>
      </c>
      <c r="B32" s="26" t="s">
        <v>43</v>
      </c>
      <c r="D32" s="4" t="s">
        <v>35</v>
      </c>
      <c r="E32" s="23">
        <f>NPV(Summaries!$E$2,H32:DA32)+F32+G32</f>
        <v>0</v>
      </c>
      <c r="F32" s="103">
        <f>(F27*F28*F29*F30*F31)</f>
        <v>0</v>
      </c>
      <c r="G32" s="104">
        <f t="shared" ref="G32:BR32" si="6">(G27*G28*G29*G30*G31)</f>
        <v>0</v>
      </c>
      <c r="H32" s="104">
        <f t="shared" si="6"/>
        <v>0</v>
      </c>
      <c r="I32" s="104">
        <f t="shared" si="6"/>
        <v>0</v>
      </c>
      <c r="J32" s="104">
        <f t="shared" si="6"/>
        <v>0</v>
      </c>
      <c r="K32" s="104">
        <f t="shared" si="6"/>
        <v>0</v>
      </c>
      <c r="L32" s="104">
        <f t="shared" si="6"/>
        <v>0</v>
      </c>
      <c r="M32" s="104">
        <f t="shared" si="6"/>
        <v>0</v>
      </c>
      <c r="N32" s="104">
        <f t="shared" si="6"/>
        <v>0</v>
      </c>
      <c r="O32" s="104">
        <f t="shared" si="6"/>
        <v>0</v>
      </c>
      <c r="P32" s="104">
        <f t="shared" si="6"/>
        <v>0</v>
      </c>
      <c r="Q32" s="104">
        <f t="shared" si="6"/>
        <v>0</v>
      </c>
      <c r="R32" s="104">
        <f t="shared" si="6"/>
        <v>0</v>
      </c>
      <c r="S32" s="104">
        <f t="shared" si="6"/>
        <v>0</v>
      </c>
      <c r="T32" s="104">
        <f t="shared" si="6"/>
        <v>0</v>
      </c>
      <c r="U32" s="104">
        <f t="shared" si="6"/>
        <v>0</v>
      </c>
      <c r="V32" s="104">
        <f t="shared" si="6"/>
        <v>0</v>
      </c>
      <c r="W32" s="104">
        <f t="shared" si="6"/>
        <v>0</v>
      </c>
      <c r="X32" s="104">
        <f t="shared" si="6"/>
        <v>0</v>
      </c>
      <c r="Y32" s="104">
        <f t="shared" si="6"/>
        <v>0</v>
      </c>
      <c r="Z32" s="104">
        <f t="shared" si="6"/>
        <v>0</v>
      </c>
      <c r="AA32" s="104">
        <f t="shared" si="6"/>
        <v>0</v>
      </c>
      <c r="AB32" s="104">
        <f t="shared" si="6"/>
        <v>0</v>
      </c>
      <c r="AC32" s="104">
        <f t="shared" si="6"/>
        <v>0</v>
      </c>
      <c r="AD32" s="104">
        <f t="shared" si="6"/>
        <v>0</v>
      </c>
      <c r="AE32" s="104">
        <f t="shared" si="6"/>
        <v>0</v>
      </c>
      <c r="AF32" s="104">
        <f t="shared" si="6"/>
        <v>0</v>
      </c>
      <c r="AG32" s="104">
        <f t="shared" si="6"/>
        <v>0</v>
      </c>
      <c r="AH32" s="104">
        <f t="shared" si="6"/>
        <v>0</v>
      </c>
      <c r="AI32" s="104">
        <f t="shared" si="6"/>
        <v>0</v>
      </c>
      <c r="AJ32" s="104">
        <f t="shared" si="6"/>
        <v>0</v>
      </c>
      <c r="AK32" s="104">
        <f t="shared" si="6"/>
        <v>0</v>
      </c>
      <c r="AL32" s="104">
        <f t="shared" si="6"/>
        <v>0</v>
      </c>
      <c r="AM32" s="104">
        <f t="shared" si="6"/>
        <v>0</v>
      </c>
      <c r="AN32" s="104">
        <f t="shared" si="6"/>
        <v>0</v>
      </c>
      <c r="AO32" s="104">
        <f t="shared" si="6"/>
        <v>0</v>
      </c>
      <c r="AP32" s="104">
        <f t="shared" si="6"/>
        <v>0</v>
      </c>
      <c r="AQ32" s="104">
        <f t="shared" si="6"/>
        <v>0</v>
      </c>
      <c r="AR32" s="104">
        <f t="shared" si="6"/>
        <v>0</v>
      </c>
      <c r="AS32" s="104">
        <f t="shared" si="6"/>
        <v>0</v>
      </c>
      <c r="AT32" s="104">
        <f t="shared" si="6"/>
        <v>0</v>
      </c>
      <c r="AU32" s="104">
        <f t="shared" si="6"/>
        <v>0</v>
      </c>
      <c r="AV32" s="104">
        <f t="shared" si="6"/>
        <v>0</v>
      </c>
      <c r="AW32" s="104">
        <f t="shared" si="6"/>
        <v>0</v>
      </c>
      <c r="AX32" s="104">
        <f t="shared" si="6"/>
        <v>0</v>
      </c>
      <c r="AY32" s="104">
        <f t="shared" si="6"/>
        <v>0</v>
      </c>
      <c r="AZ32" s="104">
        <f t="shared" si="6"/>
        <v>0</v>
      </c>
      <c r="BA32" s="104">
        <f t="shared" si="6"/>
        <v>0</v>
      </c>
      <c r="BB32" s="104">
        <f t="shared" si="6"/>
        <v>0</v>
      </c>
      <c r="BC32" s="104">
        <f t="shared" si="6"/>
        <v>0</v>
      </c>
      <c r="BD32" s="104">
        <f t="shared" si="6"/>
        <v>0</v>
      </c>
      <c r="BE32" s="104">
        <f t="shared" si="6"/>
        <v>0</v>
      </c>
      <c r="BF32" s="104">
        <f t="shared" si="6"/>
        <v>0</v>
      </c>
      <c r="BG32" s="104">
        <f t="shared" si="6"/>
        <v>0</v>
      </c>
      <c r="BH32" s="104">
        <f t="shared" si="6"/>
        <v>0</v>
      </c>
      <c r="BI32" s="104">
        <f t="shared" si="6"/>
        <v>0</v>
      </c>
      <c r="BJ32" s="104">
        <f t="shared" si="6"/>
        <v>0</v>
      </c>
      <c r="BK32" s="104">
        <f t="shared" si="6"/>
        <v>0</v>
      </c>
      <c r="BL32" s="104">
        <f t="shared" si="6"/>
        <v>0</v>
      </c>
      <c r="BM32" s="104">
        <f t="shared" si="6"/>
        <v>0</v>
      </c>
      <c r="BN32" s="104">
        <f t="shared" si="6"/>
        <v>0</v>
      </c>
      <c r="BO32" s="104">
        <f t="shared" si="6"/>
        <v>0</v>
      </c>
      <c r="BP32" s="104">
        <f t="shared" si="6"/>
        <v>0</v>
      </c>
      <c r="BQ32" s="104">
        <f t="shared" si="6"/>
        <v>0</v>
      </c>
      <c r="BR32" s="104">
        <f t="shared" si="6"/>
        <v>0</v>
      </c>
      <c r="BS32" s="104">
        <f t="shared" ref="BS32:DA32" si="7">(BS27*BS28*BS29*BS30*BS31)</f>
        <v>0</v>
      </c>
      <c r="BT32" s="104">
        <f t="shared" si="7"/>
        <v>0</v>
      </c>
      <c r="BU32" s="104">
        <f t="shared" si="7"/>
        <v>0</v>
      </c>
      <c r="BV32" s="104">
        <f t="shared" si="7"/>
        <v>0</v>
      </c>
      <c r="BW32" s="104">
        <f t="shared" si="7"/>
        <v>0</v>
      </c>
      <c r="BX32" s="104">
        <f t="shared" si="7"/>
        <v>0</v>
      </c>
      <c r="BY32" s="104">
        <f t="shared" si="7"/>
        <v>0</v>
      </c>
      <c r="BZ32" s="104">
        <f t="shared" si="7"/>
        <v>0</v>
      </c>
      <c r="CA32" s="104">
        <f t="shared" si="7"/>
        <v>0</v>
      </c>
      <c r="CB32" s="104">
        <f t="shared" si="7"/>
        <v>0</v>
      </c>
      <c r="CC32" s="104">
        <f t="shared" si="7"/>
        <v>0</v>
      </c>
      <c r="CD32" s="104">
        <f t="shared" si="7"/>
        <v>0</v>
      </c>
      <c r="CE32" s="104">
        <f t="shared" si="7"/>
        <v>0</v>
      </c>
      <c r="CF32" s="104">
        <f t="shared" si="7"/>
        <v>0</v>
      </c>
      <c r="CG32" s="104">
        <f t="shared" si="7"/>
        <v>0</v>
      </c>
      <c r="CH32" s="104">
        <f t="shared" si="7"/>
        <v>0</v>
      </c>
      <c r="CI32" s="104">
        <f t="shared" si="7"/>
        <v>0</v>
      </c>
      <c r="CJ32" s="104">
        <f t="shared" si="7"/>
        <v>0</v>
      </c>
      <c r="CK32" s="104">
        <f t="shared" si="7"/>
        <v>0</v>
      </c>
      <c r="CL32" s="104">
        <f t="shared" si="7"/>
        <v>0</v>
      </c>
      <c r="CM32" s="104">
        <f t="shared" si="7"/>
        <v>0</v>
      </c>
      <c r="CN32" s="104">
        <f t="shared" si="7"/>
        <v>0</v>
      </c>
      <c r="CO32" s="104">
        <f t="shared" si="7"/>
        <v>0</v>
      </c>
      <c r="CP32" s="104">
        <f t="shared" si="7"/>
        <v>0</v>
      </c>
      <c r="CQ32" s="104">
        <f t="shared" si="7"/>
        <v>0</v>
      </c>
      <c r="CR32" s="104">
        <f t="shared" si="7"/>
        <v>0</v>
      </c>
      <c r="CS32" s="104">
        <f t="shared" si="7"/>
        <v>0</v>
      </c>
      <c r="CT32" s="104">
        <f t="shared" si="7"/>
        <v>0</v>
      </c>
      <c r="CU32" s="104">
        <f t="shared" si="7"/>
        <v>0</v>
      </c>
      <c r="CV32" s="104">
        <f t="shared" si="7"/>
        <v>0</v>
      </c>
      <c r="CW32" s="104">
        <f t="shared" si="7"/>
        <v>0</v>
      </c>
      <c r="CX32" s="104">
        <f t="shared" si="7"/>
        <v>0</v>
      </c>
      <c r="CY32" s="104">
        <f t="shared" si="7"/>
        <v>0</v>
      </c>
      <c r="CZ32" s="104">
        <f t="shared" si="7"/>
        <v>0</v>
      </c>
      <c r="DA32" s="105">
        <f t="shared" si="7"/>
        <v>0</v>
      </c>
    </row>
    <row r="33" spans="1:105" ht="13.9">
      <c r="A33" s="29" t="s">
        <v>15</v>
      </c>
      <c r="B33" s="26" t="s">
        <v>43</v>
      </c>
    </row>
    <row r="34" spans="1:105" ht="13.9">
      <c r="A34" s="29" t="s">
        <v>15</v>
      </c>
      <c r="B34" s="27" t="s">
        <v>49</v>
      </c>
      <c r="C34" s="4" t="s">
        <v>15</v>
      </c>
      <c r="D34" s="2" t="s">
        <v>57</v>
      </c>
      <c r="E34" s="2" t="s">
        <v>29</v>
      </c>
      <c r="F34" s="5" t="s">
        <v>30</v>
      </c>
      <c r="G34" s="2">
        <v>1</v>
      </c>
      <c r="H34" s="2">
        <v>2</v>
      </c>
      <c r="I34" s="2">
        <v>3</v>
      </c>
      <c r="J34" s="2">
        <v>4</v>
      </c>
      <c r="K34" s="2">
        <v>5</v>
      </c>
      <c r="L34" s="2">
        <v>6</v>
      </c>
      <c r="M34" s="2">
        <v>7</v>
      </c>
      <c r="N34" s="2">
        <v>8</v>
      </c>
      <c r="O34" s="2">
        <v>9</v>
      </c>
      <c r="P34" s="2">
        <v>10</v>
      </c>
      <c r="Q34" s="2">
        <v>11</v>
      </c>
      <c r="R34" s="2">
        <v>12</v>
      </c>
      <c r="S34" s="2">
        <v>13</v>
      </c>
      <c r="T34" s="2">
        <v>14</v>
      </c>
      <c r="U34" s="2">
        <v>15</v>
      </c>
      <c r="V34" s="2">
        <v>16</v>
      </c>
      <c r="W34" s="2">
        <v>17</v>
      </c>
      <c r="X34" s="2">
        <v>18</v>
      </c>
      <c r="Y34" s="2">
        <v>19</v>
      </c>
      <c r="Z34" s="2">
        <v>20</v>
      </c>
      <c r="AA34" s="2">
        <v>21</v>
      </c>
      <c r="AB34" s="2">
        <v>22</v>
      </c>
      <c r="AC34" s="2">
        <v>23</v>
      </c>
      <c r="AD34" s="2">
        <v>24</v>
      </c>
      <c r="AE34" s="2">
        <v>25</v>
      </c>
      <c r="AF34" s="2">
        <v>26</v>
      </c>
      <c r="AG34" s="2">
        <v>27</v>
      </c>
      <c r="AH34" s="2">
        <v>28</v>
      </c>
      <c r="AI34" s="2">
        <v>29</v>
      </c>
      <c r="AJ34" s="2">
        <v>30</v>
      </c>
      <c r="AK34" s="2">
        <v>31</v>
      </c>
      <c r="AL34" s="2">
        <v>32</v>
      </c>
      <c r="AM34" s="2">
        <v>33</v>
      </c>
      <c r="AN34" s="2">
        <v>34</v>
      </c>
      <c r="AO34" s="2">
        <v>35</v>
      </c>
      <c r="AP34" s="2">
        <v>36</v>
      </c>
      <c r="AQ34" s="2">
        <v>37</v>
      </c>
      <c r="AR34" s="2">
        <v>38</v>
      </c>
      <c r="AS34" s="2">
        <v>39</v>
      </c>
      <c r="AT34" s="2">
        <v>40</v>
      </c>
      <c r="AU34" s="2">
        <v>41</v>
      </c>
      <c r="AV34" s="2">
        <v>42</v>
      </c>
      <c r="AW34" s="2">
        <v>43</v>
      </c>
      <c r="AX34" s="2">
        <v>44</v>
      </c>
      <c r="AY34" s="2">
        <v>45</v>
      </c>
      <c r="AZ34" s="2">
        <v>46</v>
      </c>
      <c r="BA34" s="2">
        <v>47</v>
      </c>
      <c r="BB34" s="2">
        <v>48</v>
      </c>
      <c r="BC34" s="2">
        <v>49</v>
      </c>
      <c r="BD34" s="2">
        <v>50</v>
      </c>
      <c r="BE34" s="2">
        <v>51</v>
      </c>
      <c r="BF34" s="2">
        <v>52</v>
      </c>
      <c r="BG34" s="2">
        <v>53</v>
      </c>
      <c r="BH34" s="2">
        <v>54</v>
      </c>
      <c r="BI34" s="2">
        <v>55</v>
      </c>
      <c r="BJ34" s="2">
        <v>56</v>
      </c>
      <c r="BK34" s="2">
        <v>57</v>
      </c>
      <c r="BL34" s="2">
        <v>58</v>
      </c>
      <c r="BM34" s="2">
        <v>59</v>
      </c>
      <c r="BN34" s="2">
        <v>60</v>
      </c>
      <c r="BO34" s="2">
        <v>61</v>
      </c>
      <c r="BP34" s="2">
        <v>62</v>
      </c>
      <c r="BQ34" s="2">
        <v>63</v>
      </c>
      <c r="BR34" s="2">
        <v>64</v>
      </c>
      <c r="BS34" s="2">
        <v>65</v>
      </c>
      <c r="BT34" s="2">
        <v>66</v>
      </c>
      <c r="BU34" s="2">
        <v>67</v>
      </c>
      <c r="BV34" s="2">
        <v>68</v>
      </c>
      <c r="BW34" s="2">
        <v>69</v>
      </c>
      <c r="BX34" s="2">
        <v>70</v>
      </c>
      <c r="BY34" s="2">
        <v>71</v>
      </c>
      <c r="BZ34" s="2">
        <v>72</v>
      </c>
      <c r="CA34" s="2">
        <v>73</v>
      </c>
      <c r="CB34" s="2">
        <v>74</v>
      </c>
      <c r="CC34" s="2">
        <v>75</v>
      </c>
      <c r="CD34" s="2">
        <v>76</v>
      </c>
      <c r="CE34" s="2">
        <v>77</v>
      </c>
      <c r="CF34" s="2">
        <v>78</v>
      </c>
      <c r="CG34" s="2">
        <v>79</v>
      </c>
      <c r="CH34" s="2">
        <v>80</v>
      </c>
      <c r="CI34" s="2">
        <v>81</v>
      </c>
      <c r="CJ34" s="2">
        <v>82</v>
      </c>
      <c r="CK34" s="2">
        <v>83</v>
      </c>
      <c r="CL34" s="2">
        <v>84</v>
      </c>
      <c r="CM34" s="2">
        <v>85</v>
      </c>
      <c r="CN34" s="2">
        <v>86</v>
      </c>
      <c r="CO34" s="2">
        <v>87</v>
      </c>
      <c r="CP34" s="2">
        <v>88</v>
      </c>
      <c r="CQ34" s="2">
        <v>89</v>
      </c>
      <c r="CR34" s="2">
        <v>90</v>
      </c>
      <c r="CS34" s="2">
        <v>91</v>
      </c>
      <c r="CT34" s="2">
        <v>92</v>
      </c>
      <c r="CU34" s="2">
        <v>93</v>
      </c>
      <c r="CV34" s="2">
        <v>94</v>
      </c>
      <c r="CW34" s="2">
        <v>95</v>
      </c>
      <c r="CX34" s="2">
        <v>96</v>
      </c>
      <c r="CY34" s="2">
        <v>97</v>
      </c>
      <c r="CZ34" s="2">
        <v>98</v>
      </c>
      <c r="DA34" s="2">
        <v>99</v>
      </c>
    </row>
    <row r="35" spans="1:105" ht="13.9">
      <c r="A35" s="29" t="s">
        <v>15</v>
      </c>
      <c r="B35" s="27" t="s">
        <v>49</v>
      </c>
      <c r="D35" s="2" t="s">
        <v>55</v>
      </c>
      <c r="F35" s="7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</row>
    <row r="36" spans="1:105" ht="13.9">
      <c r="A36" s="29" t="s">
        <v>15</v>
      </c>
      <c r="B36" s="27" t="s">
        <v>49</v>
      </c>
      <c r="D36" s="2" t="s">
        <v>56</v>
      </c>
      <c r="F36" s="7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</row>
    <row r="37" spans="1:105" ht="13.9">
      <c r="A37" s="29" t="s">
        <v>15</v>
      </c>
      <c r="B37" s="27" t="s">
        <v>49</v>
      </c>
      <c r="D37" s="2" t="s">
        <v>47</v>
      </c>
      <c r="F37" s="7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</row>
    <row r="38" spans="1:105" ht="13.9">
      <c r="A38" s="29" t="s">
        <v>15</v>
      </c>
      <c r="B38" s="27" t="s">
        <v>49</v>
      </c>
      <c r="D38" s="2" t="s">
        <v>48</v>
      </c>
      <c r="F38" s="7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</row>
    <row r="39" spans="1:105" ht="14.25" thickBot="1">
      <c r="A39" s="29" t="s">
        <v>15</v>
      </c>
      <c r="B39" s="27" t="s">
        <v>49</v>
      </c>
      <c r="D39" s="2" t="s">
        <v>34</v>
      </c>
      <c r="F39" s="7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</row>
    <row r="40" spans="1:105" ht="14.25" thickBot="1">
      <c r="A40" s="29" t="s">
        <v>15</v>
      </c>
      <c r="B40" s="27" t="s">
        <v>49</v>
      </c>
      <c r="D40" s="4" t="s">
        <v>35</v>
      </c>
      <c r="E40" s="23">
        <f>NPV(Summaries!$E$2,H40:DA40)+F40+G40</f>
        <v>0</v>
      </c>
      <c r="F40" s="103">
        <f>(F35*F36*F37*F38*F39)</f>
        <v>0</v>
      </c>
      <c r="G40" s="104">
        <f t="shared" ref="G40:BR40" si="8">(G35*G36*G37*G38*G39)</f>
        <v>0</v>
      </c>
      <c r="H40" s="104">
        <f t="shared" si="8"/>
        <v>0</v>
      </c>
      <c r="I40" s="104">
        <f t="shared" si="8"/>
        <v>0</v>
      </c>
      <c r="J40" s="104">
        <f t="shared" si="8"/>
        <v>0</v>
      </c>
      <c r="K40" s="104">
        <f t="shared" si="8"/>
        <v>0</v>
      </c>
      <c r="L40" s="104">
        <f t="shared" si="8"/>
        <v>0</v>
      </c>
      <c r="M40" s="104">
        <f t="shared" si="8"/>
        <v>0</v>
      </c>
      <c r="N40" s="104">
        <f t="shared" si="8"/>
        <v>0</v>
      </c>
      <c r="O40" s="104">
        <f t="shared" si="8"/>
        <v>0</v>
      </c>
      <c r="P40" s="104">
        <f t="shared" si="8"/>
        <v>0</v>
      </c>
      <c r="Q40" s="104">
        <f t="shared" si="8"/>
        <v>0</v>
      </c>
      <c r="R40" s="104">
        <f t="shared" si="8"/>
        <v>0</v>
      </c>
      <c r="S40" s="104">
        <f t="shared" si="8"/>
        <v>0</v>
      </c>
      <c r="T40" s="104">
        <f t="shared" si="8"/>
        <v>0</v>
      </c>
      <c r="U40" s="104">
        <f t="shared" si="8"/>
        <v>0</v>
      </c>
      <c r="V40" s="104">
        <f t="shared" si="8"/>
        <v>0</v>
      </c>
      <c r="W40" s="104">
        <f t="shared" si="8"/>
        <v>0</v>
      </c>
      <c r="X40" s="104">
        <f t="shared" si="8"/>
        <v>0</v>
      </c>
      <c r="Y40" s="104">
        <f t="shared" si="8"/>
        <v>0</v>
      </c>
      <c r="Z40" s="104">
        <f t="shared" si="8"/>
        <v>0</v>
      </c>
      <c r="AA40" s="104">
        <f t="shared" si="8"/>
        <v>0</v>
      </c>
      <c r="AB40" s="104">
        <f t="shared" si="8"/>
        <v>0</v>
      </c>
      <c r="AC40" s="104">
        <f t="shared" si="8"/>
        <v>0</v>
      </c>
      <c r="AD40" s="104">
        <f t="shared" si="8"/>
        <v>0</v>
      </c>
      <c r="AE40" s="104">
        <f t="shared" si="8"/>
        <v>0</v>
      </c>
      <c r="AF40" s="104">
        <f t="shared" si="8"/>
        <v>0</v>
      </c>
      <c r="AG40" s="104">
        <f t="shared" si="8"/>
        <v>0</v>
      </c>
      <c r="AH40" s="104">
        <f t="shared" si="8"/>
        <v>0</v>
      </c>
      <c r="AI40" s="104">
        <f t="shared" si="8"/>
        <v>0</v>
      </c>
      <c r="AJ40" s="104">
        <f t="shared" si="8"/>
        <v>0</v>
      </c>
      <c r="AK40" s="104">
        <f t="shared" si="8"/>
        <v>0</v>
      </c>
      <c r="AL40" s="104">
        <f t="shared" si="8"/>
        <v>0</v>
      </c>
      <c r="AM40" s="104">
        <f t="shared" si="8"/>
        <v>0</v>
      </c>
      <c r="AN40" s="104">
        <f t="shared" si="8"/>
        <v>0</v>
      </c>
      <c r="AO40" s="104">
        <f t="shared" si="8"/>
        <v>0</v>
      </c>
      <c r="AP40" s="104">
        <f t="shared" si="8"/>
        <v>0</v>
      </c>
      <c r="AQ40" s="104">
        <f t="shared" si="8"/>
        <v>0</v>
      </c>
      <c r="AR40" s="104">
        <f t="shared" si="8"/>
        <v>0</v>
      </c>
      <c r="AS40" s="104">
        <f t="shared" si="8"/>
        <v>0</v>
      </c>
      <c r="AT40" s="104">
        <f t="shared" si="8"/>
        <v>0</v>
      </c>
      <c r="AU40" s="104">
        <f t="shared" si="8"/>
        <v>0</v>
      </c>
      <c r="AV40" s="104">
        <f t="shared" si="8"/>
        <v>0</v>
      </c>
      <c r="AW40" s="104">
        <f t="shared" si="8"/>
        <v>0</v>
      </c>
      <c r="AX40" s="104">
        <f t="shared" si="8"/>
        <v>0</v>
      </c>
      <c r="AY40" s="104">
        <f t="shared" si="8"/>
        <v>0</v>
      </c>
      <c r="AZ40" s="104">
        <f t="shared" si="8"/>
        <v>0</v>
      </c>
      <c r="BA40" s="104">
        <f t="shared" si="8"/>
        <v>0</v>
      </c>
      <c r="BB40" s="104">
        <f t="shared" si="8"/>
        <v>0</v>
      </c>
      <c r="BC40" s="104">
        <f t="shared" si="8"/>
        <v>0</v>
      </c>
      <c r="BD40" s="104">
        <f t="shared" si="8"/>
        <v>0</v>
      </c>
      <c r="BE40" s="104">
        <f t="shared" si="8"/>
        <v>0</v>
      </c>
      <c r="BF40" s="104">
        <f t="shared" si="8"/>
        <v>0</v>
      </c>
      <c r="BG40" s="104">
        <f t="shared" si="8"/>
        <v>0</v>
      </c>
      <c r="BH40" s="104">
        <f t="shared" si="8"/>
        <v>0</v>
      </c>
      <c r="BI40" s="104">
        <f t="shared" si="8"/>
        <v>0</v>
      </c>
      <c r="BJ40" s="104">
        <f t="shared" si="8"/>
        <v>0</v>
      </c>
      <c r="BK40" s="104">
        <f t="shared" si="8"/>
        <v>0</v>
      </c>
      <c r="BL40" s="104">
        <f t="shared" si="8"/>
        <v>0</v>
      </c>
      <c r="BM40" s="104">
        <f t="shared" si="8"/>
        <v>0</v>
      </c>
      <c r="BN40" s="104">
        <f t="shared" si="8"/>
        <v>0</v>
      </c>
      <c r="BO40" s="104">
        <f t="shared" si="8"/>
        <v>0</v>
      </c>
      <c r="BP40" s="104">
        <f t="shared" si="8"/>
        <v>0</v>
      </c>
      <c r="BQ40" s="104">
        <f t="shared" si="8"/>
        <v>0</v>
      </c>
      <c r="BR40" s="104">
        <f t="shared" si="8"/>
        <v>0</v>
      </c>
      <c r="BS40" s="104">
        <f t="shared" ref="BS40:DA40" si="9">(BS35*BS36*BS37*BS38*BS39)</f>
        <v>0</v>
      </c>
      <c r="BT40" s="104">
        <f t="shared" si="9"/>
        <v>0</v>
      </c>
      <c r="BU40" s="104">
        <f t="shared" si="9"/>
        <v>0</v>
      </c>
      <c r="BV40" s="104">
        <f t="shared" si="9"/>
        <v>0</v>
      </c>
      <c r="BW40" s="104">
        <f t="shared" si="9"/>
        <v>0</v>
      </c>
      <c r="BX40" s="104">
        <f t="shared" si="9"/>
        <v>0</v>
      </c>
      <c r="BY40" s="104">
        <f t="shared" si="9"/>
        <v>0</v>
      </c>
      <c r="BZ40" s="104">
        <f t="shared" si="9"/>
        <v>0</v>
      </c>
      <c r="CA40" s="104">
        <f t="shared" si="9"/>
        <v>0</v>
      </c>
      <c r="CB40" s="104">
        <f t="shared" si="9"/>
        <v>0</v>
      </c>
      <c r="CC40" s="104">
        <f t="shared" si="9"/>
        <v>0</v>
      </c>
      <c r="CD40" s="104">
        <f t="shared" si="9"/>
        <v>0</v>
      </c>
      <c r="CE40" s="104">
        <f t="shared" si="9"/>
        <v>0</v>
      </c>
      <c r="CF40" s="104">
        <f t="shared" si="9"/>
        <v>0</v>
      </c>
      <c r="CG40" s="104">
        <f t="shared" si="9"/>
        <v>0</v>
      </c>
      <c r="CH40" s="104">
        <f t="shared" si="9"/>
        <v>0</v>
      </c>
      <c r="CI40" s="104">
        <f t="shared" si="9"/>
        <v>0</v>
      </c>
      <c r="CJ40" s="104">
        <f t="shared" si="9"/>
        <v>0</v>
      </c>
      <c r="CK40" s="104">
        <f t="shared" si="9"/>
        <v>0</v>
      </c>
      <c r="CL40" s="104">
        <f t="shared" si="9"/>
        <v>0</v>
      </c>
      <c r="CM40" s="104">
        <f t="shared" si="9"/>
        <v>0</v>
      </c>
      <c r="CN40" s="104">
        <f t="shared" si="9"/>
        <v>0</v>
      </c>
      <c r="CO40" s="104">
        <f t="shared" si="9"/>
        <v>0</v>
      </c>
      <c r="CP40" s="104">
        <f t="shared" si="9"/>
        <v>0</v>
      </c>
      <c r="CQ40" s="104">
        <f t="shared" si="9"/>
        <v>0</v>
      </c>
      <c r="CR40" s="104">
        <f t="shared" si="9"/>
        <v>0</v>
      </c>
      <c r="CS40" s="104">
        <f t="shared" si="9"/>
        <v>0</v>
      </c>
      <c r="CT40" s="104">
        <f t="shared" si="9"/>
        <v>0</v>
      </c>
      <c r="CU40" s="104">
        <f t="shared" si="9"/>
        <v>0</v>
      </c>
      <c r="CV40" s="104">
        <f t="shared" si="9"/>
        <v>0</v>
      </c>
      <c r="CW40" s="104">
        <f t="shared" si="9"/>
        <v>0</v>
      </c>
      <c r="CX40" s="104">
        <f t="shared" si="9"/>
        <v>0</v>
      </c>
      <c r="CY40" s="104">
        <f t="shared" si="9"/>
        <v>0</v>
      </c>
      <c r="CZ40" s="104">
        <f t="shared" si="9"/>
        <v>0</v>
      </c>
      <c r="DA40" s="105">
        <f t="shared" si="9"/>
        <v>0</v>
      </c>
    </row>
    <row r="41" spans="1:105" ht="13.9">
      <c r="A41" s="29" t="s">
        <v>15</v>
      </c>
      <c r="B41" s="27" t="s">
        <v>49</v>
      </c>
    </row>
    <row r="42" spans="1:105" ht="13.9">
      <c r="A42" s="29" t="s">
        <v>15</v>
      </c>
      <c r="B42" s="28" t="s">
        <v>51</v>
      </c>
      <c r="C42" s="4" t="s">
        <v>15</v>
      </c>
      <c r="D42" s="2" t="s">
        <v>58</v>
      </c>
      <c r="E42" s="2" t="s">
        <v>29</v>
      </c>
      <c r="F42" s="5" t="s">
        <v>30</v>
      </c>
      <c r="G42" s="2">
        <v>1</v>
      </c>
      <c r="H42" s="2">
        <v>2</v>
      </c>
      <c r="I42" s="2">
        <v>3</v>
      </c>
      <c r="J42" s="2">
        <v>4</v>
      </c>
      <c r="K42" s="2">
        <v>5</v>
      </c>
      <c r="L42" s="2">
        <v>6</v>
      </c>
      <c r="M42" s="2">
        <v>7</v>
      </c>
      <c r="N42" s="2">
        <v>8</v>
      </c>
      <c r="O42" s="2">
        <v>9</v>
      </c>
      <c r="P42" s="2">
        <v>10</v>
      </c>
      <c r="Q42" s="2">
        <v>11</v>
      </c>
      <c r="R42" s="2">
        <v>12</v>
      </c>
      <c r="S42" s="2">
        <v>13</v>
      </c>
      <c r="T42" s="2">
        <v>14</v>
      </c>
      <c r="U42" s="2">
        <v>15</v>
      </c>
      <c r="V42" s="2">
        <v>16</v>
      </c>
      <c r="W42" s="2">
        <v>17</v>
      </c>
      <c r="X42" s="2">
        <v>18</v>
      </c>
      <c r="Y42" s="2">
        <v>19</v>
      </c>
      <c r="Z42" s="2">
        <v>20</v>
      </c>
      <c r="AA42" s="2">
        <v>21</v>
      </c>
      <c r="AB42" s="2">
        <v>22</v>
      </c>
      <c r="AC42" s="2">
        <v>23</v>
      </c>
      <c r="AD42" s="2">
        <v>24</v>
      </c>
      <c r="AE42" s="2">
        <v>25</v>
      </c>
      <c r="AF42" s="2">
        <v>26</v>
      </c>
      <c r="AG42" s="2">
        <v>27</v>
      </c>
      <c r="AH42" s="2">
        <v>28</v>
      </c>
      <c r="AI42" s="2">
        <v>29</v>
      </c>
      <c r="AJ42" s="2">
        <v>30</v>
      </c>
      <c r="AK42" s="2">
        <v>31</v>
      </c>
      <c r="AL42" s="2">
        <v>32</v>
      </c>
      <c r="AM42" s="2">
        <v>33</v>
      </c>
      <c r="AN42" s="2">
        <v>34</v>
      </c>
      <c r="AO42" s="2">
        <v>35</v>
      </c>
      <c r="AP42" s="2">
        <v>36</v>
      </c>
      <c r="AQ42" s="2">
        <v>37</v>
      </c>
      <c r="AR42" s="2">
        <v>38</v>
      </c>
      <c r="AS42" s="2">
        <v>39</v>
      </c>
      <c r="AT42" s="2">
        <v>40</v>
      </c>
      <c r="AU42" s="2">
        <v>41</v>
      </c>
      <c r="AV42" s="2">
        <v>42</v>
      </c>
      <c r="AW42" s="2">
        <v>43</v>
      </c>
      <c r="AX42" s="2">
        <v>44</v>
      </c>
      <c r="AY42" s="2">
        <v>45</v>
      </c>
      <c r="AZ42" s="2">
        <v>46</v>
      </c>
      <c r="BA42" s="2">
        <v>47</v>
      </c>
      <c r="BB42" s="2">
        <v>48</v>
      </c>
      <c r="BC42" s="2">
        <v>49</v>
      </c>
      <c r="BD42" s="2">
        <v>50</v>
      </c>
      <c r="BE42" s="2">
        <v>51</v>
      </c>
      <c r="BF42" s="2">
        <v>52</v>
      </c>
      <c r="BG42" s="2">
        <v>53</v>
      </c>
      <c r="BH42" s="2">
        <v>54</v>
      </c>
      <c r="BI42" s="2">
        <v>55</v>
      </c>
      <c r="BJ42" s="2">
        <v>56</v>
      </c>
      <c r="BK42" s="2">
        <v>57</v>
      </c>
      <c r="BL42" s="2">
        <v>58</v>
      </c>
      <c r="BM42" s="2">
        <v>59</v>
      </c>
      <c r="BN42" s="2">
        <v>60</v>
      </c>
      <c r="BO42" s="2">
        <v>61</v>
      </c>
      <c r="BP42" s="2">
        <v>62</v>
      </c>
      <c r="BQ42" s="2">
        <v>63</v>
      </c>
      <c r="BR42" s="2">
        <v>64</v>
      </c>
      <c r="BS42" s="2">
        <v>65</v>
      </c>
      <c r="BT42" s="2">
        <v>66</v>
      </c>
      <c r="BU42" s="2">
        <v>67</v>
      </c>
      <c r="BV42" s="2">
        <v>68</v>
      </c>
      <c r="BW42" s="2">
        <v>69</v>
      </c>
      <c r="BX42" s="2">
        <v>70</v>
      </c>
      <c r="BY42" s="2">
        <v>71</v>
      </c>
      <c r="BZ42" s="2">
        <v>72</v>
      </c>
      <c r="CA42" s="2">
        <v>73</v>
      </c>
      <c r="CB42" s="2">
        <v>74</v>
      </c>
      <c r="CC42" s="2">
        <v>75</v>
      </c>
      <c r="CD42" s="2">
        <v>76</v>
      </c>
      <c r="CE42" s="2">
        <v>77</v>
      </c>
      <c r="CF42" s="2">
        <v>78</v>
      </c>
      <c r="CG42" s="2">
        <v>79</v>
      </c>
      <c r="CH42" s="2">
        <v>80</v>
      </c>
      <c r="CI42" s="2">
        <v>81</v>
      </c>
      <c r="CJ42" s="2">
        <v>82</v>
      </c>
      <c r="CK42" s="2">
        <v>83</v>
      </c>
      <c r="CL42" s="2">
        <v>84</v>
      </c>
      <c r="CM42" s="2">
        <v>85</v>
      </c>
      <c r="CN42" s="2">
        <v>86</v>
      </c>
      <c r="CO42" s="2">
        <v>87</v>
      </c>
      <c r="CP42" s="2">
        <v>88</v>
      </c>
      <c r="CQ42" s="2">
        <v>89</v>
      </c>
      <c r="CR42" s="2">
        <v>90</v>
      </c>
      <c r="CS42" s="2">
        <v>91</v>
      </c>
      <c r="CT42" s="2">
        <v>92</v>
      </c>
      <c r="CU42" s="2">
        <v>93</v>
      </c>
      <c r="CV42" s="2">
        <v>94</v>
      </c>
      <c r="CW42" s="2">
        <v>95</v>
      </c>
      <c r="CX42" s="2">
        <v>96</v>
      </c>
      <c r="CY42" s="2">
        <v>97</v>
      </c>
      <c r="CZ42" s="2">
        <v>98</v>
      </c>
      <c r="DA42" s="2">
        <v>99</v>
      </c>
    </row>
    <row r="43" spans="1:105" ht="13.9">
      <c r="A43" s="29" t="s">
        <v>15</v>
      </c>
      <c r="B43" s="28" t="s">
        <v>51</v>
      </c>
      <c r="D43" s="2" t="s">
        <v>55</v>
      </c>
      <c r="F43" s="7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</row>
    <row r="44" spans="1:105" ht="13.9">
      <c r="A44" s="29" t="s">
        <v>15</v>
      </c>
      <c r="B44" s="28" t="s">
        <v>51</v>
      </c>
      <c r="D44" s="2" t="s">
        <v>56</v>
      </c>
      <c r="F44" s="7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</row>
    <row r="45" spans="1:105" ht="13.9">
      <c r="A45" s="29" t="s">
        <v>15</v>
      </c>
      <c r="B45" s="28" t="s">
        <v>51</v>
      </c>
      <c r="D45" s="2" t="s">
        <v>47</v>
      </c>
      <c r="F45" s="7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</row>
    <row r="46" spans="1:105" ht="13.9">
      <c r="A46" s="29" t="s">
        <v>15</v>
      </c>
      <c r="B46" s="28" t="s">
        <v>51</v>
      </c>
      <c r="D46" s="2" t="s">
        <v>48</v>
      </c>
      <c r="F46" s="7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</row>
    <row r="47" spans="1:105" ht="14.25" thickBot="1">
      <c r="A47" s="29" t="s">
        <v>15</v>
      </c>
      <c r="B47" s="28" t="s">
        <v>51</v>
      </c>
      <c r="D47" s="2" t="s">
        <v>34</v>
      </c>
      <c r="F47" s="7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</row>
    <row r="48" spans="1:105" ht="14.25" thickBot="1">
      <c r="A48" s="29" t="s">
        <v>15</v>
      </c>
      <c r="B48" s="28" t="s">
        <v>51</v>
      </c>
      <c r="D48" s="4" t="s">
        <v>35</v>
      </c>
      <c r="E48" s="23">
        <f>NPV(Summaries!$E$2,H48:DA48)+F48+G48</f>
        <v>0</v>
      </c>
      <c r="F48" s="103">
        <f>(F43*F44*F45*F46*F47)</f>
        <v>0</v>
      </c>
      <c r="G48" s="104">
        <f t="shared" ref="G48:BR48" si="10">(G43*G44*G45*G46*G47)</f>
        <v>0</v>
      </c>
      <c r="H48" s="104">
        <f t="shared" si="10"/>
        <v>0</v>
      </c>
      <c r="I48" s="104">
        <f t="shared" si="10"/>
        <v>0</v>
      </c>
      <c r="J48" s="104">
        <f t="shared" si="10"/>
        <v>0</v>
      </c>
      <c r="K48" s="104">
        <f t="shared" si="10"/>
        <v>0</v>
      </c>
      <c r="L48" s="104">
        <f t="shared" si="10"/>
        <v>0</v>
      </c>
      <c r="M48" s="104">
        <f t="shared" si="10"/>
        <v>0</v>
      </c>
      <c r="N48" s="104">
        <f t="shared" si="10"/>
        <v>0</v>
      </c>
      <c r="O48" s="104">
        <f t="shared" si="10"/>
        <v>0</v>
      </c>
      <c r="P48" s="104">
        <f t="shared" si="10"/>
        <v>0</v>
      </c>
      <c r="Q48" s="104">
        <f t="shared" si="10"/>
        <v>0</v>
      </c>
      <c r="R48" s="104">
        <f t="shared" si="10"/>
        <v>0</v>
      </c>
      <c r="S48" s="104">
        <f t="shared" si="10"/>
        <v>0</v>
      </c>
      <c r="T48" s="104">
        <f t="shared" si="10"/>
        <v>0</v>
      </c>
      <c r="U48" s="104">
        <f t="shared" si="10"/>
        <v>0</v>
      </c>
      <c r="V48" s="104">
        <f t="shared" si="10"/>
        <v>0</v>
      </c>
      <c r="W48" s="104">
        <f t="shared" si="10"/>
        <v>0</v>
      </c>
      <c r="X48" s="104">
        <f t="shared" si="10"/>
        <v>0</v>
      </c>
      <c r="Y48" s="104">
        <f t="shared" si="10"/>
        <v>0</v>
      </c>
      <c r="Z48" s="104">
        <f t="shared" si="10"/>
        <v>0</v>
      </c>
      <c r="AA48" s="104">
        <f t="shared" si="10"/>
        <v>0</v>
      </c>
      <c r="AB48" s="104">
        <f t="shared" si="10"/>
        <v>0</v>
      </c>
      <c r="AC48" s="104">
        <f t="shared" si="10"/>
        <v>0</v>
      </c>
      <c r="AD48" s="104">
        <f t="shared" si="10"/>
        <v>0</v>
      </c>
      <c r="AE48" s="104">
        <f t="shared" si="10"/>
        <v>0</v>
      </c>
      <c r="AF48" s="104">
        <f t="shared" si="10"/>
        <v>0</v>
      </c>
      <c r="AG48" s="104">
        <f t="shared" si="10"/>
        <v>0</v>
      </c>
      <c r="AH48" s="104">
        <f t="shared" si="10"/>
        <v>0</v>
      </c>
      <c r="AI48" s="104">
        <f t="shared" si="10"/>
        <v>0</v>
      </c>
      <c r="AJ48" s="104">
        <f t="shared" si="10"/>
        <v>0</v>
      </c>
      <c r="AK48" s="104">
        <f t="shared" si="10"/>
        <v>0</v>
      </c>
      <c r="AL48" s="104">
        <f t="shared" si="10"/>
        <v>0</v>
      </c>
      <c r="AM48" s="104">
        <f t="shared" si="10"/>
        <v>0</v>
      </c>
      <c r="AN48" s="104">
        <f t="shared" si="10"/>
        <v>0</v>
      </c>
      <c r="AO48" s="104">
        <f t="shared" si="10"/>
        <v>0</v>
      </c>
      <c r="AP48" s="104">
        <f t="shared" si="10"/>
        <v>0</v>
      </c>
      <c r="AQ48" s="104">
        <f t="shared" si="10"/>
        <v>0</v>
      </c>
      <c r="AR48" s="104">
        <f t="shared" si="10"/>
        <v>0</v>
      </c>
      <c r="AS48" s="104">
        <f t="shared" si="10"/>
        <v>0</v>
      </c>
      <c r="AT48" s="104">
        <f t="shared" si="10"/>
        <v>0</v>
      </c>
      <c r="AU48" s="104">
        <f t="shared" si="10"/>
        <v>0</v>
      </c>
      <c r="AV48" s="104">
        <f t="shared" si="10"/>
        <v>0</v>
      </c>
      <c r="AW48" s="104">
        <f t="shared" si="10"/>
        <v>0</v>
      </c>
      <c r="AX48" s="104">
        <f t="shared" si="10"/>
        <v>0</v>
      </c>
      <c r="AY48" s="104">
        <f t="shared" si="10"/>
        <v>0</v>
      </c>
      <c r="AZ48" s="104">
        <f t="shared" si="10"/>
        <v>0</v>
      </c>
      <c r="BA48" s="104">
        <f t="shared" si="10"/>
        <v>0</v>
      </c>
      <c r="BB48" s="104">
        <f t="shared" si="10"/>
        <v>0</v>
      </c>
      <c r="BC48" s="104">
        <f t="shared" si="10"/>
        <v>0</v>
      </c>
      <c r="BD48" s="104">
        <f t="shared" si="10"/>
        <v>0</v>
      </c>
      <c r="BE48" s="104">
        <f t="shared" si="10"/>
        <v>0</v>
      </c>
      <c r="BF48" s="104">
        <f t="shared" si="10"/>
        <v>0</v>
      </c>
      <c r="BG48" s="104">
        <f t="shared" si="10"/>
        <v>0</v>
      </c>
      <c r="BH48" s="104">
        <f t="shared" si="10"/>
        <v>0</v>
      </c>
      <c r="BI48" s="104">
        <f t="shared" si="10"/>
        <v>0</v>
      </c>
      <c r="BJ48" s="104">
        <f t="shared" si="10"/>
        <v>0</v>
      </c>
      <c r="BK48" s="104">
        <f t="shared" si="10"/>
        <v>0</v>
      </c>
      <c r="BL48" s="104">
        <f t="shared" si="10"/>
        <v>0</v>
      </c>
      <c r="BM48" s="104">
        <f t="shared" si="10"/>
        <v>0</v>
      </c>
      <c r="BN48" s="104">
        <f t="shared" si="10"/>
        <v>0</v>
      </c>
      <c r="BO48" s="104">
        <f t="shared" si="10"/>
        <v>0</v>
      </c>
      <c r="BP48" s="104">
        <f t="shared" si="10"/>
        <v>0</v>
      </c>
      <c r="BQ48" s="104">
        <f t="shared" si="10"/>
        <v>0</v>
      </c>
      <c r="BR48" s="104">
        <f t="shared" si="10"/>
        <v>0</v>
      </c>
      <c r="BS48" s="104">
        <f t="shared" ref="BS48:DA48" si="11">(BS43*BS44*BS45*BS46*BS47)</f>
        <v>0</v>
      </c>
      <c r="BT48" s="104">
        <f t="shared" si="11"/>
        <v>0</v>
      </c>
      <c r="BU48" s="104">
        <f t="shared" si="11"/>
        <v>0</v>
      </c>
      <c r="BV48" s="104">
        <f t="shared" si="11"/>
        <v>0</v>
      </c>
      <c r="BW48" s="104">
        <f t="shared" si="11"/>
        <v>0</v>
      </c>
      <c r="BX48" s="104">
        <f t="shared" si="11"/>
        <v>0</v>
      </c>
      <c r="BY48" s="104">
        <f t="shared" si="11"/>
        <v>0</v>
      </c>
      <c r="BZ48" s="104">
        <f t="shared" si="11"/>
        <v>0</v>
      </c>
      <c r="CA48" s="104">
        <f t="shared" si="11"/>
        <v>0</v>
      </c>
      <c r="CB48" s="104">
        <f t="shared" si="11"/>
        <v>0</v>
      </c>
      <c r="CC48" s="104">
        <f t="shared" si="11"/>
        <v>0</v>
      </c>
      <c r="CD48" s="104">
        <f t="shared" si="11"/>
        <v>0</v>
      </c>
      <c r="CE48" s="104">
        <f t="shared" si="11"/>
        <v>0</v>
      </c>
      <c r="CF48" s="104">
        <f t="shared" si="11"/>
        <v>0</v>
      </c>
      <c r="CG48" s="104">
        <f t="shared" si="11"/>
        <v>0</v>
      </c>
      <c r="CH48" s="104">
        <f t="shared" si="11"/>
        <v>0</v>
      </c>
      <c r="CI48" s="104">
        <f t="shared" si="11"/>
        <v>0</v>
      </c>
      <c r="CJ48" s="104">
        <f t="shared" si="11"/>
        <v>0</v>
      </c>
      <c r="CK48" s="104">
        <f t="shared" si="11"/>
        <v>0</v>
      </c>
      <c r="CL48" s="104">
        <f t="shared" si="11"/>
        <v>0</v>
      </c>
      <c r="CM48" s="104">
        <f t="shared" si="11"/>
        <v>0</v>
      </c>
      <c r="CN48" s="104">
        <f t="shared" si="11"/>
        <v>0</v>
      </c>
      <c r="CO48" s="104">
        <f t="shared" si="11"/>
        <v>0</v>
      </c>
      <c r="CP48" s="104">
        <f t="shared" si="11"/>
        <v>0</v>
      </c>
      <c r="CQ48" s="104">
        <f t="shared" si="11"/>
        <v>0</v>
      </c>
      <c r="CR48" s="104">
        <f t="shared" si="11"/>
        <v>0</v>
      </c>
      <c r="CS48" s="104">
        <f t="shared" si="11"/>
        <v>0</v>
      </c>
      <c r="CT48" s="104">
        <f t="shared" si="11"/>
        <v>0</v>
      </c>
      <c r="CU48" s="104">
        <f t="shared" si="11"/>
        <v>0</v>
      </c>
      <c r="CV48" s="104">
        <f t="shared" si="11"/>
        <v>0</v>
      </c>
      <c r="CW48" s="104">
        <f t="shared" si="11"/>
        <v>0</v>
      </c>
      <c r="CX48" s="104">
        <f t="shared" si="11"/>
        <v>0</v>
      </c>
      <c r="CY48" s="104">
        <f t="shared" si="11"/>
        <v>0</v>
      </c>
      <c r="CZ48" s="104">
        <f t="shared" si="11"/>
        <v>0</v>
      </c>
      <c r="DA48" s="105">
        <f t="shared" si="11"/>
        <v>0</v>
      </c>
    </row>
    <row r="49" spans="1:105" ht="13.9">
      <c r="A49" s="29" t="s">
        <v>15</v>
      </c>
      <c r="B49" s="28" t="s">
        <v>51</v>
      </c>
    </row>
    <row r="50" spans="1:105" ht="13.9">
      <c r="A50" s="30" t="s">
        <v>16</v>
      </c>
      <c r="B50" s="26" t="s">
        <v>43</v>
      </c>
      <c r="C50" s="4" t="s">
        <v>16</v>
      </c>
      <c r="D50" s="2" t="s">
        <v>54</v>
      </c>
      <c r="E50" s="2" t="s">
        <v>29</v>
      </c>
      <c r="F50" s="5" t="s">
        <v>30</v>
      </c>
      <c r="G50" s="2">
        <v>1</v>
      </c>
      <c r="H50" s="2">
        <v>2</v>
      </c>
      <c r="I50" s="2">
        <v>3</v>
      </c>
      <c r="J50" s="2">
        <v>4</v>
      </c>
      <c r="K50" s="2">
        <v>5</v>
      </c>
      <c r="L50" s="2">
        <v>6</v>
      </c>
      <c r="M50" s="2">
        <v>7</v>
      </c>
      <c r="N50" s="2">
        <v>8</v>
      </c>
      <c r="O50" s="2">
        <v>9</v>
      </c>
      <c r="P50" s="2">
        <v>10</v>
      </c>
      <c r="Q50" s="2">
        <v>11</v>
      </c>
      <c r="R50" s="2">
        <v>12</v>
      </c>
      <c r="S50" s="2">
        <v>13</v>
      </c>
      <c r="T50" s="2">
        <v>14</v>
      </c>
      <c r="U50" s="2">
        <v>15</v>
      </c>
      <c r="V50" s="2">
        <v>16</v>
      </c>
      <c r="W50" s="2">
        <v>17</v>
      </c>
      <c r="X50" s="2">
        <v>18</v>
      </c>
      <c r="Y50" s="2">
        <v>19</v>
      </c>
      <c r="Z50" s="2">
        <v>20</v>
      </c>
      <c r="AA50" s="2">
        <v>21</v>
      </c>
      <c r="AB50" s="2">
        <v>22</v>
      </c>
      <c r="AC50" s="2">
        <v>23</v>
      </c>
      <c r="AD50" s="2">
        <v>24</v>
      </c>
      <c r="AE50" s="2">
        <v>25</v>
      </c>
      <c r="AF50" s="2">
        <v>26</v>
      </c>
      <c r="AG50" s="2">
        <v>27</v>
      </c>
      <c r="AH50" s="2">
        <v>28</v>
      </c>
      <c r="AI50" s="2">
        <v>29</v>
      </c>
      <c r="AJ50" s="2">
        <v>30</v>
      </c>
      <c r="AK50" s="2">
        <v>31</v>
      </c>
      <c r="AL50" s="2">
        <v>32</v>
      </c>
      <c r="AM50" s="2">
        <v>33</v>
      </c>
      <c r="AN50" s="2">
        <v>34</v>
      </c>
      <c r="AO50" s="2">
        <v>35</v>
      </c>
      <c r="AP50" s="2">
        <v>36</v>
      </c>
      <c r="AQ50" s="2">
        <v>37</v>
      </c>
      <c r="AR50" s="2">
        <v>38</v>
      </c>
      <c r="AS50" s="2">
        <v>39</v>
      </c>
      <c r="AT50" s="2">
        <v>40</v>
      </c>
      <c r="AU50" s="2">
        <v>41</v>
      </c>
      <c r="AV50" s="2">
        <v>42</v>
      </c>
      <c r="AW50" s="2">
        <v>43</v>
      </c>
      <c r="AX50" s="2">
        <v>44</v>
      </c>
      <c r="AY50" s="2">
        <v>45</v>
      </c>
      <c r="AZ50" s="2">
        <v>46</v>
      </c>
      <c r="BA50" s="2">
        <v>47</v>
      </c>
      <c r="BB50" s="2">
        <v>48</v>
      </c>
      <c r="BC50" s="2">
        <v>49</v>
      </c>
      <c r="BD50" s="2">
        <v>50</v>
      </c>
      <c r="BE50" s="2">
        <v>51</v>
      </c>
      <c r="BF50" s="2">
        <v>52</v>
      </c>
      <c r="BG50" s="2">
        <v>53</v>
      </c>
      <c r="BH50" s="2">
        <v>54</v>
      </c>
      <c r="BI50" s="2">
        <v>55</v>
      </c>
      <c r="BJ50" s="2">
        <v>56</v>
      </c>
      <c r="BK50" s="2">
        <v>57</v>
      </c>
      <c r="BL50" s="2">
        <v>58</v>
      </c>
      <c r="BM50" s="2">
        <v>59</v>
      </c>
      <c r="BN50" s="2">
        <v>60</v>
      </c>
      <c r="BO50" s="2">
        <v>61</v>
      </c>
      <c r="BP50" s="2">
        <v>62</v>
      </c>
      <c r="BQ50" s="2">
        <v>63</v>
      </c>
      <c r="BR50" s="2">
        <v>64</v>
      </c>
      <c r="BS50" s="2">
        <v>65</v>
      </c>
      <c r="BT50" s="2">
        <v>66</v>
      </c>
      <c r="BU50" s="2">
        <v>67</v>
      </c>
      <c r="BV50" s="2">
        <v>68</v>
      </c>
      <c r="BW50" s="2">
        <v>69</v>
      </c>
      <c r="BX50" s="2">
        <v>70</v>
      </c>
      <c r="BY50" s="2">
        <v>71</v>
      </c>
      <c r="BZ50" s="2">
        <v>72</v>
      </c>
      <c r="CA50" s="2">
        <v>73</v>
      </c>
      <c r="CB50" s="2">
        <v>74</v>
      </c>
      <c r="CC50" s="2">
        <v>75</v>
      </c>
      <c r="CD50" s="2">
        <v>76</v>
      </c>
      <c r="CE50" s="2">
        <v>77</v>
      </c>
      <c r="CF50" s="2">
        <v>78</v>
      </c>
      <c r="CG50" s="2">
        <v>79</v>
      </c>
      <c r="CH50" s="2">
        <v>80</v>
      </c>
      <c r="CI50" s="2">
        <v>81</v>
      </c>
      <c r="CJ50" s="2">
        <v>82</v>
      </c>
      <c r="CK50" s="2">
        <v>83</v>
      </c>
      <c r="CL50" s="2">
        <v>84</v>
      </c>
      <c r="CM50" s="2">
        <v>85</v>
      </c>
      <c r="CN50" s="2">
        <v>86</v>
      </c>
      <c r="CO50" s="2">
        <v>87</v>
      </c>
      <c r="CP50" s="2">
        <v>88</v>
      </c>
      <c r="CQ50" s="2">
        <v>89</v>
      </c>
      <c r="CR50" s="2">
        <v>90</v>
      </c>
      <c r="CS50" s="2">
        <v>91</v>
      </c>
      <c r="CT50" s="2">
        <v>92</v>
      </c>
      <c r="CU50" s="2">
        <v>93</v>
      </c>
      <c r="CV50" s="2">
        <v>94</v>
      </c>
      <c r="CW50" s="2">
        <v>95</v>
      </c>
      <c r="CX50" s="2">
        <v>96</v>
      </c>
      <c r="CY50" s="2">
        <v>97</v>
      </c>
      <c r="CZ50" s="2">
        <v>98</v>
      </c>
      <c r="DA50" s="2">
        <v>99</v>
      </c>
    </row>
    <row r="51" spans="1:105" ht="13.9">
      <c r="A51" s="30" t="s">
        <v>16</v>
      </c>
      <c r="B51" s="26" t="s">
        <v>43</v>
      </c>
      <c r="D51" s="2" t="s">
        <v>55</v>
      </c>
      <c r="F51" s="7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</row>
    <row r="52" spans="1:105" ht="13.9">
      <c r="A52" s="30" t="s">
        <v>16</v>
      </c>
      <c r="B52" s="26" t="s">
        <v>43</v>
      </c>
      <c r="D52" s="2" t="s">
        <v>56</v>
      </c>
      <c r="F52" s="7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</row>
    <row r="53" spans="1:105" ht="13.9">
      <c r="A53" s="30" t="s">
        <v>16</v>
      </c>
      <c r="B53" s="26" t="s">
        <v>43</v>
      </c>
      <c r="D53" s="2" t="s">
        <v>47</v>
      </c>
      <c r="F53" s="7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</row>
    <row r="54" spans="1:105" ht="13.9">
      <c r="A54" s="30" t="s">
        <v>16</v>
      </c>
      <c r="B54" s="26" t="s">
        <v>43</v>
      </c>
      <c r="D54" s="2" t="s">
        <v>48</v>
      </c>
      <c r="F54" s="7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</row>
    <row r="55" spans="1:105" ht="14.25" thickBot="1">
      <c r="A55" s="30" t="s">
        <v>16</v>
      </c>
      <c r="B55" s="26" t="s">
        <v>43</v>
      </c>
      <c r="D55" s="2" t="s">
        <v>34</v>
      </c>
      <c r="F55" s="7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</row>
    <row r="56" spans="1:105" ht="14.25" thickBot="1">
      <c r="A56" s="30" t="s">
        <v>16</v>
      </c>
      <c r="B56" s="26" t="s">
        <v>43</v>
      </c>
      <c r="D56" s="4" t="s">
        <v>35</v>
      </c>
      <c r="E56" s="23">
        <f>NPV(Summaries!$E$2,H56:DA56)+F56+G56</f>
        <v>0</v>
      </c>
      <c r="F56" s="103">
        <f>(F51*F52*F53*F54*F55)</f>
        <v>0</v>
      </c>
      <c r="G56" s="104">
        <f t="shared" ref="G56:BR56" si="12">(G51*G52*G53*G54*G55)</f>
        <v>0</v>
      </c>
      <c r="H56" s="104">
        <f t="shared" si="12"/>
        <v>0</v>
      </c>
      <c r="I56" s="104">
        <f t="shared" si="12"/>
        <v>0</v>
      </c>
      <c r="J56" s="104">
        <f t="shared" si="12"/>
        <v>0</v>
      </c>
      <c r="K56" s="104">
        <f t="shared" si="12"/>
        <v>0</v>
      </c>
      <c r="L56" s="104">
        <f t="shared" si="12"/>
        <v>0</v>
      </c>
      <c r="M56" s="104">
        <f t="shared" si="12"/>
        <v>0</v>
      </c>
      <c r="N56" s="104">
        <f t="shared" si="12"/>
        <v>0</v>
      </c>
      <c r="O56" s="104">
        <f t="shared" si="12"/>
        <v>0</v>
      </c>
      <c r="P56" s="104">
        <f t="shared" si="12"/>
        <v>0</v>
      </c>
      <c r="Q56" s="104">
        <f t="shared" si="12"/>
        <v>0</v>
      </c>
      <c r="R56" s="104">
        <f t="shared" si="12"/>
        <v>0</v>
      </c>
      <c r="S56" s="104">
        <f t="shared" si="12"/>
        <v>0</v>
      </c>
      <c r="T56" s="104">
        <f t="shared" si="12"/>
        <v>0</v>
      </c>
      <c r="U56" s="104">
        <f t="shared" si="12"/>
        <v>0</v>
      </c>
      <c r="V56" s="104">
        <f t="shared" si="12"/>
        <v>0</v>
      </c>
      <c r="W56" s="104">
        <f t="shared" si="12"/>
        <v>0</v>
      </c>
      <c r="X56" s="104">
        <f t="shared" si="12"/>
        <v>0</v>
      </c>
      <c r="Y56" s="104">
        <f t="shared" si="12"/>
        <v>0</v>
      </c>
      <c r="Z56" s="104">
        <f t="shared" si="12"/>
        <v>0</v>
      </c>
      <c r="AA56" s="104">
        <f t="shared" si="12"/>
        <v>0</v>
      </c>
      <c r="AB56" s="104">
        <f t="shared" si="12"/>
        <v>0</v>
      </c>
      <c r="AC56" s="104">
        <f t="shared" si="12"/>
        <v>0</v>
      </c>
      <c r="AD56" s="104">
        <f t="shared" si="12"/>
        <v>0</v>
      </c>
      <c r="AE56" s="104">
        <f t="shared" si="12"/>
        <v>0</v>
      </c>
      <c r="AF56" s="104">
        <f t="shared" si="12"/>
        <v>0</v>
      </c>
      <c r="AG56" s="104">
        <f t="shared" si="12"/>
        <v>0</v>
      </c>
      <c r="AH56" s="104">
        <f t="shared" si="12"/>
        <v>0</v>
      </c>
      <c r="AI56" s="104">
        <f t="shared" si="12"/>
        <v>0</v>
      </c>
      <c r="AJ56" s="104">
        <f t="shared" si="12"/>
        <v>0</v>
      </c>
      <c r="AK56" s="104">
        <f t="shared" si="12"/>
        <v>0</v>
      </c>
      <c r="AL56" s="104">
        <f t="shared" si="12"/>
        <v>0</v>
      </c>
      <c r="AM56" s="104">
        <f t="shared" si="12"/>
        <v>0</v>
      </c>
      <c r="AN56" s="104">
        <f t="shared" si="12"/>
        <v>0</v>
      </c>
      <c r="AO56" s="104">
        <f t="shared" si="12"/>
        <v>0</v>
      </c>
      <c r="AP56" s="104">
        <f t="shared" si="12"/>
        <v>0</v>
      </c>
      <c r="AQ56" s="104">
        <f t="shared" si="12"/>
        <v>0</v>
      </c>
      <c r="AR56" s="104">
        <f t="shared" si="12"/>
        <v>0</v>
      </c>
      <c r="AS56" s="104">
        <f t="shared" si="12"/>
        <v>0</v>
      </c>
      <c r="AT56" s="104">
        <f t="shared" si="12"/>
        <v>0</v>
      </c>
      <c r="AU56" s="104">
        <f t="shared" si="12"/>
        <v>0</v>
      </c>
      <c r="AV56" s="104">
        <f t="shared" si="12"/>
        <v>0</v>
      </c>
      <c r="AW56" s="104">
        <f t="shared" si="12"/>
        <v>0</v>
      </c>
      <c r="AX56" s="104">
        <f t="shared" si="12"/>
        <v>0</v>
      </c>
      <c r="AY56" s="104">
        <f t="shared" si="12"/>
        <v>0</v>
      </c>
      <c r="AZ56" s="104">
        <f t="shared" si="12"/>
        <v>0</v>
      </c>
      <c r="BA56" s="104">
        <f t="shared" si="12"/>
        <v>0</v>
      </c>
      <c r="BB56" s="104">
        <f t="shared" si="12"/>
        <v>0</v>
      </c>
      <c r="BC56" s="104">
        <f t="shared" si="12"/>
        <v>0</v>
      </c>
      <c r="BD56" s="104">
        <f t="shared" si="12"/>
        <v>0</v>
      </c>
      <c r="BE56" s="104">
        <f t="shared" si="12"/>
        <v>0</v>
      </c>
      <c r="BF56" s="104">
        <f t="shared" si="12"/>
        <v>0</v>
      </c>
      <c r="BG56" s="104">
        <f t="shared" si="12"/>
        <v>0</v>
      </c>
      <c r="BH56" s="104">
        <f t="shared" si="12"/>
        <v>0</v>
      </c>
      <c r="BI56" s="104">
        <f t="shared" si="12"/>
        <v>0</v>
      </c>
      <c r="BJ56" s="104">
        <f t="shared" si="12"/>
        <v>0</v>
      </c>
      <c r="BK56" s="104">
        <f t="shared" si="12"/>
        <v>0</v>
      </c>
      <c r="BL56" s="104">
        <f t="shared" si="12"/>
        <v>0</v>
      </c>
      <c r="BM56" s="104">
        <f t="shared" si="12"/>
        <v>0</v>
      </c>
      <c r="BN56" s="104">
        <f t="shared" si="12"/>
        <v>0</v>
      </c>
      <c r="BO56" s="104">
        <f t="shared" si="12"/>
        <v>0</v>
      </c>
      <c r="BP56" s="104">
        <f t="shared" si="12"/>
        <v>0</v>
      </c>
      <c r="BQ56" s="104">
        <f t="shared" si="12"/>
        <v>0</v>
      </c>
      <c r="BR56" s="104">
        <f t="shared" si="12"/>
        <v>0</v>
      </c>
      <c r="BS56" s="104">
        <f t="shared" ref="BS56:DA56" si="13">(BS51*BS52*BS53*BS54*BS55)</f>
        <v>0</v>
      </c>
      <c r="BT56" s="104">
        <f t="shared" si="13"/>
        <v>0</v>
      </c>
      <c r="BU56" s="104">
        <f t="shared" si="13"/>
        <v>0</v>
      </c>
      <c r="BV56" s="104">
        <f t="shared" si="13"/>
        <v>0</v>
      </c>
      <c r="BW56" s="104">
        <f t="shared" si="13"/>
        <v>0</v>
      </c>
      <c r="BX56" s="104">
        <f t="shared" si="13"/>
        <v>0</v>
      </c>
      <c r="BY56" s="104">
        <f t="shared" si="13"/>
        <v>0</v>
      </c>
      <c r="BZ56" s="104">
        <f t="shared" si="13"/>
        <v>0</v>
      </c>
      <c r="CA56" s="104">
        <f t="shared" si="13"/>
        <v>0</v>
      </c>
      <c r="CB56" s="104">
        <f t="shared" si="13"/>
        <v>0</v>
      </c>
      <c r="CC56" s="104">
        <f t="shared" si="13"/>
        <v>0</v>
      </c>
      <c r="CD56" s="104">
        <f t="shared" si="13"/>
        <v>0</v>
      </c>
      <c r="CE56" s="104">
        <f t="shared" si="13"/>
        <v>0</v>
      </c>
      <c r="CF56" s="104">
        <f t="shared" si="13"/>
        <v>0</v>
      </c>
      <c r="CG56" s="104">
        <f t="shared" si="13"/>
        <v>0</v>
      </c>
      <c r="CH56" s="104">
        <f t="shared" si="13"/>
        <v>0</v>
      </c>
      <c r="CI56" s="104">
        <f t="shared" si="13"/>
        <v>0</v>
      </c>
      <c r="CJ56" s="104">
        <f t="shared" si="13"/>
        <v>0</v>
      </c>
      <c r="CK56" s="104">
        <f t="shared" si="13"/>
        <v>0</v>
      </c>
      <c r="CL56" s="104">
        <f t="shared" si="13"/>
        <v>0</v>
      </c>
      <c r="CM56" s="104">
        <f t="shared" si="13"/>
        <v>0</v>
      </c>
      <c r="CN56" s="104">
        <f t="shared" si="13"/>
        <v>0</v>
      </c>
      <c r="CO56" s="104">
        <f t="shared" si="13"/>
        <v>0</v>
      </c>
      <c r="CP56" s="104">
        <f t="shared" si="13"/>
        <v>0</v>
      </c>
      <c r="CQ56" s="104">
        <f t="shared" si="13"/>
        <v>0</v>
      </c>
      <c r="CR56" s="104">
        <f t="shared" si="13"/>
        <v>0</v>
      </c>
      <c r="CS56" s="104">
        <f t="shared" si="13"/>
        <v>0</v>
      </c>
      <c r="CT56" s="104">
        <f t="shared" si="13"/>
        <v>0</v>
      </c>
      <c r="CU56" s="104">
        <f t="shared" si="13"/>
        <v>0</v>
      </c>
      <c r="CV56" s="104">
        <f t="shared" si="13"/>
        <v>0</v>
      </c>
      <c r="CW56" s="104">
        <f t="shared" si="13"/>
        <v>0</v>
      </c>
      <c r="CX56" s="104">
        <f t="shared" si="13"/>
        <v>0</v>
      </c>
      <c r="CY56" s="104">
        <f t="shared" si="13"/>
        <v>0</v>
      </c>
      <c r="CZ56" s="104">
        <f t="shared" si="13"/>
        <v>0</v>
      </c>
      <c r="DA56" s="105">
        <f t="shared" si="13"/>
        <v>0</v>
      </c>
    </row>
    <row r="57" spans="1:105" ht="13.9">
      <c r="A57" s="30" t="s">
        <v>16</v>
      </c>
      <c r="B57" s="26" t="s">
        <v>43</v>
      </c>
    </row>
    <row r="58" spans="1:105" ht="13.9">
      <c r="A58" s="30" t="s">
        <v>16</v>
      </c>
      <c r="B58" s="27" t="s">
        <v>49</v>
      </c>
      <c r="C58" s="4" t="s">
        <v>16</v>
      </c>
      <c r="D58" s="2" t="s">
        <v>57</v>
      </c>
      <c r="E58" s="2" t="s">
        <v>29</v>
      </c>
      <c r="F58" s="5" t="s">
        <v>30</v>
      </c>
      <c r="G58" s="2">
        <v>1</v>
      </c>
      <c r="H58" s="2">
        <v>2</v>
      </c>
      <c r="I58" s="2">
        <v>3</v>
      </c>
      <c r="J58" s="2">
        <v>4</v>
      </c>
      <c r="K58" s="2">
        <v>5</v>
      </c>
      <c r="L58" s="2">
        <v>6</v>
      </c>
      <c r="M58" s="2">
        <v>7</v>
      </c>
      <c r="N58" s="2">
        <v>8</v>
      </c>
      <c r="O58" s="2">
        <v>9</v>
      </c>
      <c r="P58" s="2">
        <v>10</v>
      </c>
      <c r="Q58" s="2">
        <v>11</v>
      </c>
      <c r="R58" s="2">
        <v>12</v>
      </c>
      <c r="S58" s="2">
        <v>13</v>
      </c>
      <c r="T58" s="2">
        <v>14</v>
      </c>
      <c r="U58" s="2">
        <v>15</v>
      </c>
      <c r="V58" s="2">
        <v>16</v>
      </c>
      <c r="W58" s="2">
        <v>17</v>
      </c>
      <c r="X58" s="2">
        <v>18</v>
      </c>
      <c r="Y58" s="2">
        <v>19</v>
      </c>
      <c r="Z58" s="2">
        <v>20</v>
      </c>
      <c r="AA58" s="2">
        <v>21</v>
      </c>
      <c r="AB58" s="2">
        <v>22</v>
      </c>
      <c r="AC58" s="2">
        <v>23</v>
      </c>
      <c r="AD58" s="2">
        <v>24</v>
      </c>
      <c r="AE58" s="2">
        <v>25</v>
      </c>
      <c r="AF58" s="2">
        <v>26</v>
      </c>
      <c r="AG58" s="2">
        <v>27</v>
      </c>
      <c r="AH58" s="2">
        <v>28</v>
      </c>
      <c r="AI58" s="2">
        <v>29</v>
      </c>
      <c r="AJ58" s="2">
        <v>30</v>
      </c>
      <c r="AK58" s="2">
        <v>31</v>
      </c>
      <c r="AL58" s="2">
        <v>32</v>
      </c>
      <c r="AM58" s="2">
        <v>33</v>
      </c>
      <c r="AN58" s="2">
        <v>34</v>
      </c>
      <c r="AO58" s="2">
        <v>35</v>
      </c>
      <c r="AP58" s="2">
        <v>36</v>
      </c>
      <c r="AQ58" s="2">
        <v>37</v>
      </c>
      <c r="AR58" s="2">
        <v>38</v>
      </c>
      <c r="AS58" s="2">
        <v>39</v>
      </c>
      <c r="AT58" s="2">
        <v>40</v>
      </c>
      <c r="AU58" s="2">
        <v>41</v>
      </c>
      <c r="AV58" s="2">
        <v>42</v>
      </c>
      <c r="AW58" s="2">
        <v>43</v>
      </c>
      <c r="AX58" s="2">
        <v>44</v>
      </c>
      <c r="AY58" s="2">
        <v>45</v>
      </c>
      <c r="AZ58" s="2">
        <v>46</v>
      </c>
      <c r="BA58" s="2">
        <v>47</v>
      </c>
      <c r="BB58" s="2">
        <v>48</v>
      </c>
      <c r="BC58" s="2">
        <v>49</v>
      </c>
      <c r="BD58" s="2">
        <v>50</v>
      </c>
      <c r="BE58" s="2">
        <v>51</v>
      </c>
      <c r="BF58" s="2">
        <v>52</v>
      </c>
      <c r="BG58" s="2">
        <v>53</v>
      </c>
      <c r="BH58" s="2">
        <v>54</v>
      </c>
      <c r="BI58" s="2">
        <v>55</v>
      </c>
      <c r="BJ58" s="2">
        <v>56</v>
      </c>
      <c r="BK58" s="2">
        <v>57</v>
      </c>
      <c r="BL58" s="2">
        <v>58</v>
      </c>
      <c r="BM58" s="2">
        <v>59</v>
      </c>
      <c r="BN58" s="2">
        <v>60</v>
      </c>
      <c r="BO58" s="2">
        <v>61</v>
      </c>
      <c r="BP58" s="2">
        <v>62</v>
      </c>
      <c r="BQ58" s="2">
        <v>63</v>
      </c>
      <c r="BR58" s="2">
        <v>64</v>
      </c>
      <c r="BS58" s="2">
        <v>65</v>
      </c>
      <c r="BT58" s="2">
        <v>66</v>
      </c>
      <c r="BU58" s="2">
        <v>67</v>
      </c>
      <c r="BV58" s="2">
        <v>68</v>
      </c>
      <c r="BW58" s="2">
        <v>69</v>
      </c>
      <c r="BX58" s="2">
        <v>70</v>
      </c>
      <c r="BY58" s="2">
        <v>71</v>
      </c>
      <c r="BZ58" s="2">
        <v>72</v>
      </c>
      <c r="CA58" s="2">
        <v>73</v>
      </c>
      <c r="CB58" s="2">
        <v>74</v>
      </c>
      <c r="CC58" s="2">
        <v>75</v>
      </c>
      <c r="CD58" s="2">
        <v>76</v>
      </c>
      <c r="CE58" s="2">
        <v>77</v>
      </c>
      <c r="CF58" s="2">
        <v>78</v>
      </c>
      <c r="CG58" s="2">
        <v>79</v>
      </c>
      <c r="CH58" s="2">
        <v>80</v>
      </c>
      <c r="CI58" s="2">
        <v>81</v>
      </c>
      <c r="CJ58" s="2">
        <v>82</v>
      </c>
      <c r="CK58" s="2">
        <v>83</v>
      </c>
      <c r="CL58" s="2">
        <v>84</v>
      </c>
      <c r="CM58" s="2">
        <v>85</v>
      </c>
      <c r="CN58" s="2">
        <v>86</v>
      </c>
      <c r="CO58" s="2">
        <v>87</v>
      </c>
      <c r="CP58" s="2">
        <v>88</v>
      </c>
      <c r="CQ58" s="2">
        <v>89</v>
      </c>
      <c r="CR58" s="2">
        <v>90</v>
      </c>
      <c r="CS58" s="2">
        <v>91</v>
      </c>
      <c r="CT58" s="2">
        <v>92</v>
      </c>
      <c r="CU58" s="2">
        <v>93</v>
      </c>
      <c r="CV58" s="2">
        <v>94</v>
      </c>
      <c r="CW58" s="2">
        <v>95</v>
      </c>
      <c r="CX58" s="2">
        <v>96</v>
      </c>
      <c r="CY58" s="2">
        <v>97</v>
      </c>
      <c r="CZ58" s="2">
        <v>98</v>
      </c>
      <c r="DA58" s="2">
        <v>99</v>
      </c>
    </row>
    <row r="59" spans="1:105" ht="13.9">
      <c r="A59" s="30" t="s">
        <v>16</v>
      </c>
      <c r="B59" s="27" t="s">
        <v>49</v>
      </c>
      <c r="D59" s="2" t="s">
        <v>55</v>
      </c>
      <c r="F59" s="7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</row>
    <row r="60" spans="1:105" ht="13.9">
      <c r="A60" s="30" t="s">
        <v>16</v>
      </c>
      <c r="B60" s="27" t="s">
        <v>49</v>
      </c>
      <c r="D60" s="2" t="s">
        <v>56</v>
      </c>
      <c r="F60" s="7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</row>
    <row r="61" spans="1:105" ht="13.9">
      <c r="A61" s="30" t="s">
        <v>16</v>
      </c>
      <c r="B61" s="27" t="s">
        <v>49</v>
      </c>
      <c r="D61" s="2" t="s">
        <v>47</v>
      </c>
      <c r="F61" s="7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</row>
    <row r="62" spans="1:105" ht="13.9">
      <c r="A62" s="30" t="s">
        <v>16</v>
      </c>
      <c r="B62" s="27" t="s">
        <v>49</v>
      </c>
      <c r="D62" s="2" t="s">
        <v>48</v>
      </c>
      <c r="F62" s="7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</row>
    <row r="63" spans="1:105" ht="14.25" thickBot="1">
      <c r="A63" s="30" t="s">
        <v>16</v>
      </c>
      <c r="B63" s="27" t="s">
        <v>49</v>
      </c>
      <c r="D63" s="2" t="s">
        <v>34</v>
      </c>
      <c r="F63" s="7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</row>
    <row r="64" spans="1:105" ht="14.25" thickBot="1">
      <c r="A64" s="30" t="s">
        <v>16</v>
      </c>
      <c r="B64" s="27" t="s">
        <v>49</v>
      </c>
      <c r="D64" s="4" t="s">
        <v>35</v>
      </c>
      <c r="E64" s="23">
        <f>NPV(Summaries!$E$2,H64:DA64)+F64+G64</f>
        <v>0</v>
      </c>
      <c r="F64" s="103">
        <f>(F59*F60*F61*F62*F63)</f>
        <v>0</v>
      </c>
      <c r="G64" s="104">
        <f t="shared" ref="G64:BR64" si="14">(G59*G60*G61*G62*G63)</f>
        <v>0</v>
      </c>
      <c r="H64" s="104">
        <f t="shared" si="14"/>
        <v>0</v>
      </c>
      <c r="I64" s="104">
        <f t="shared" si="14"/>
        <v>0</v>
      </c>
      <c r="J64" s="104">
        <f t="shared" si="14"/>
        <v>0</v>
      </c>
      <c r="K64" s="104">
        <f t="shared" si="14"/>
        <v>0</v>
      </c>
      <c r="L64" s="104">
        <f t="shared" si="14"/>
        <v>0</v>
      </c>
      <c r="M64" s="104">
        <f t="shared" si="14"/>
        <v>0</v>
      </c>
      <c r="N64" s="104">
        <f t="shared" si="14"/>
        <v>0</v>
      </c>
      <c r="O64" s="104">
        <f t="shared" si="14"/>
        <v>0</v>
      </c>
      <c r="P64" s="104">
        <f t="shared" si="14"/>
        <v>0</v>
      </c>
      <c r="Q64" s="104">
        <f t="shared" si="14"/>
        <v>0</v>
      </c>
      <c r="R64" s="104">
        <f t="shared" si="14"/>
        <v>0</v>
      </c>
      <c r="S64" s="104">
        <f t="shared" si="14"/>
        <v>0</v>
      </c>
      <c r="T64" s="104">
        <f t="shared" si="14"/>
        <v>0</v>
      </c>
      <c r="U64" s="104">
        <f t="shared" si="14"/>
        <v>0</v>
      </c>
      <c r="V64" s="104">
        <f t="shared" si="14"/>
        <v>0</v>
      </c>
      <c r="W64" s="104">
        <f t="shared" si="14"/>
        <v>0</v>
      </c>
      <c r="X64" s="104">
        <f t="shared" si="14"/>
        <v>0</v>
      </c>
      <c r="Y64" s="104">
        <f t="shared" si="14"/>
        <v>0</v>
      </c>
      <c r="Z64" s="104">
        <f t="shared" si="14"/>
        <v>0</v>
      </c>
      <c r="AA64" s="104">
        <f t="shared" si="14"/>
        <v>0</v>
      </c>
      <c r="AB64" s="104">
        <f t="shared" si="14"/>
        <v>0</v>
      </c>
      <c r="AC64" s="104">
        <f t="shared" si="14"/>
        <v>0</v>
      </c>
      <c r="AD64" s="104">
        <f t="shared" si="14"/>
        <v>0</v>
      </c>
      <c r="AE64" s="104">
        <f t="shared" si="14"/>
        <v>0</v>
      </c>
      <c r="AF64" s="104">
        <f t="shared" si="14"/>
        <v>0</v>
      </c>
      <c r="AG64" s="104">
        <f t="shared" si="14"/>
        <v>0</v>
      </c>
      <c r="AH64" s="104">
        <f t="shared" si="14"/>
        <v>0</v>
      </c>
      <c r="AI64" s="104">
        <f t="shared" si="14"/>
        <v>0</v>
      </c>
      <c r="AJ64" s="104">
        <f t="shared" si="14"/>
        <v>0</v>
      </c>
      <c r="AK64" s="104">
        <f t="shared" si="14"/>
        <v>0</v>
      </c>
      <c r="AL64" s="104">
        <f t="shared" si="14"/>
        <v>0</v>
      </c>
      <c r="AM64" s="104">
        <f t="shared" si="14"/>
        <v>0</v>
      </c>
      <c r="AN64" s="104">
        <f t="shared" si="14"/>
        <v>0</v>
      </c>
      <c r="AO64" s="104">
        <f t="shared" si="14"/>
        <v>0</v>
      </c>
      <c r="AP64" s="104">
        <f t="shared" si="14"/>
        <v>0</v>
      </c>
      <c r="AQ64" s="104">
        <f t="shared" si="14"/>
        <v>0</v>
      </c>
      <c r="AR64" s="104">
        <f t="shared" si="14"/>
        <v>0</v>
      </c>
      <c r="AS64" s="104">
        <f t="shared" si="14"/>
        <v>0</v>
      </c>
      <c r="AT64" s="104">
        <f t="shared" si="14"/>
        <v>0</v>
      </c>
      <c r="AU64" s="104">
        <f t="shared" si="14"/>
        <v>0</v>
      </c>
      <c r="AV64" s="104">
        <f t="shared" si="14"/>
        <v>0</v>
      </c>
      <c r="AW64" s="104">
        <f t="shared" si="14"/>
        <v>0</v>
      </c>
      <c r="AX64" s="104">
        <f t="shared" si="14"/>
        <v>0</v>
      </c>
      <c r="AY64" s="104">
        <f t="shared" si="14"/>
        <v>0</v>
      </c>
      <c r="AZ64" s="104">
        <f t="shared" si="14"/>
        <v>0</v>
      </c>
      <c r="BA64" s="104">
        <f t="shared" si="14"/>
        <v>0</v>
      </c>
      <c r="BB64" s="104">
        <f t="shared" si="14"/>
        <v>0</v>
      </c>
      <c r="BC64" s="104">
        <f t="shared" si="14"/>
        <v>0</v>
      </c>
      <c r="BD64" s="104">
        <f t="shared" si="14"/>
        <v>0</v>
      </c>
      <c r="BE64" s="104">
        <f t="shared" si="14"/>
        <v>0</v>
      </c>
      <c r="BF64" s="104">
        <f t="shared" si="14"/>
        <v>0</v>
      </c>
      <c r="BG64" s="104">
        <f t="shared" si="14"/>
        <v>0</v>
      </c>
      <c r="BH64" s="104">
        <f t="shared" si="14"/>
        <v>0</v>
      </c>
      <c r="BI64" s="104">
        <f t="shared" si="14"/>
        <v>0</v>
      </c>
      <c r="BJ64" s="104">
        <f t="shared" si="14"/>
        <v>0</v>
      </c>
      <c r="BK64" s="104">
        <f t="shared" si="14"/>
        <v>0</v>
      </c>
      <c r="BL64" s="104">
        <f t="shared" si="14"/>
        <v>0</v>
      </c>
      <c r="BM64" s="104">
        <f t="shared" si="14"/>
        <v>0</v>
      </c>
      <c r="BN64" s="104">
        <f t="shared" si="14"/>
        <v>0</v>
      </c>
      <c r="BO64" s="104">
        <f t="shared" si="14"/>
        <v>0</v>
      </c>
      <c r="BP64" s="104">
        <f t="shared" si="14"/>
        <v>0</v>
      </c>
      <c r="BQ64" s="104">
        <f t="shared" si="14"/>
        <v>0</v>
      </c>
      <c r="BR64" s="104">
        <f t="shared" si="14"/>
        <v>0</v>
      </c>
      <c r="BS64" s="104">
        <f t="shared" ref="BS64:DA64" si="15">(BS59*BS60*BS61*BS62*BS63)</f>
        <v>0</v>
      </c>
      <c r="BT64" s="104">
        <f t="shared" si="15"/>
        <v>0</v>
      </c>
      <c r="BU64" s="104">
        <f t="shared" si="15"/>
        <v>0</v>
      </c>
      <c r="BV64" s="104">
        <f t="shared" si="15"/>
        <v>0</v>
      </c>
      <c r="BW64" s="104">
        <f t="shared" si="15"/>
        <v>0</v>
      </c>
      <c r="BX64" s="104">
        <f t="shared" si="15"/>
        <v>0</v>
      </c>
      <c r="BY64" s="104">
        <f t="shared" si="15"/>
        <v>0</v>
      </c>
      <c r="BZ64" s="104">
        <f t="shared" si="15"/>
        <v>0</v>
      </c>
      <c r="CA64" s="104">
        <f t="shared" si="15"/>
        <v>0</v>
      </c>
      <c r="CB64" s="104">
        <f t="shared" si="15"/>
        <v>0</v>
      </c>
      <c r="CC64" s="104">
        <f t="shared" si="15"/>
        <v>0</v>
      </c>
      <c r="CD64" s="104">
        <f t="shared" si="15"/>
        <v>0</v>
      </c>
      <c r="CE64" s="104">
        <f t="shared" si="15"/>
        <v>0</v>
      </c>
      <c r="CF64" s="104">
        <f t="shared" si="15"/>
        <v>0</v>
      </c>
      <c r="CG64" s="104">
        <f t="shared" si="15"/>
        <v>0</v>
      </c>
      <c r="CH64" s="104">
        <f t="shared" si="15"/>
        <v>0</v>
      </c>
      <c r="CI64" s="104">
        <f t="shared" si="15"/>
        <v>0</v>
      </c>
      <c r="CJ64" s="104">
        <f t="shared" si="15"/>
        <v>0</v>
      </c>
      <c r="CK64" s="104">
        <f t="shared" si="15"/>
        <v>0</v>
      </c>
      <c r="CL64" s="104">
        <f t="shared" si="15"/>
        <v>0</v>
      </c>
      <c r="CM64" s="104">
        <f t="shared" si="15"/>
        <v>0</v>
      </c>
      <c r="CN64" s="104">
        <f t="shared" si="15"/>
        <v>0</v>
      </c>
      <c r="CO64" s="104">
        <f t="shared" si="15"/>
        <v>0</v>
      </c>
      <c r="CP64" s="104">
        <f t="shared" si="15"/>
        <v>0</v>
      </c>
      <c r="CQ64" s="104">
        <f t="shared" si="15"/>
        <v>0</v>
      </c>
      <c r="CR64" s="104">
        <f t="shared" si="15"/>
        <v>0</v>
      </c>
      <c r="CS64" s="104">
        <f t="shared" si="15"/>
        <v>0</v>
      </c>
      <c r="CT64" s="104">
        <f t="shared" si="15"/>
        <v>0</v>
      </c>
      <c r="CU64" s="104">
        <f t="shared" si="15"/>
        <v>0</v>
      </c>
      <c r="CV64" s="104">
        <f t="shared" si="15"/>
        <v>0</v>
      </c>
      <c r="CW64" s="104">
        <f t="shared" si="15"/>
        <v>0</v>
      </c>
      <c r="CX64" s="104">
        <f t="shared" si="15"/>
        <v>0</v>
      </c>
      <c r="CY64" s="104">
        <f t="shared" si="15"/>
        <v>0</v>
      </c>
      <c r="CZ64" s="104">
        <f t="shared" si="15"/>
        <v>0</v>
      </c>
      <c r="DA64" s="105">
        <f t="shared" si="15"/>
        <v>0</v>
      </c>
    </row>
    <row r="65" spans="1:105" ht="13.9">
      <c r="A65" s="30" t="s">
        <v>16</v>
      </c>
      <c r="B65" s="27" t="s">
        <v>49</v>
      </c>
    </row>
    <row r="66" spans="1:105" ht="13.9">
      <c r="A66" s="30" t="s">
        <v>16</v>
      </c>
      <c r="B66" s="28" t="s">
        <v>51</v>
      </c>
      <c r="C66" s="4" t="s">
        <v>16</v>
      </c>
      <c r="D66" s="2" t="s">
        <v>58</v>
      </c>
      <c r="E66" s="2" t="s">
        <v>29</v>
      </c>
      <c r="F66" s="5" t="s">
        <v>30</v>
      </c>
      <c r="G66" s="2">
        <v>1</v>
      </c>
      <c r="H66" s="2">
        <v>2</v>
      </c>
      <c r="I66" s="2">
        <v>3</v>
      </c>
      <c r="J66" s="2">
        <v>4</v>
      </c>
      <c r="K66" s="2">
        <v>5</v>
      </c>
      <c r="L66" s="2">
        <v>6</v>
      </c>
      <c r="M66" s="2">
        <v>7</v>
      </c>
      <c r="N66" s="2">
        <v>8</v>
      </c>
      <c r="O66" s="2">
        <v>9</v>
      </c>
      <c r="P66" s="2">
        <v>10</v>
      </c>
      <c r="Q66" s="2">
        <v>11</v>
      </c>
      <c r="R66" s="2">
        <v>12</v>
      </c>
      <c r="S66" s="2">
        <v>13</v>
      </c>
      <c r="T66" s="2">
        <v>14</v>
      </c>
      <c r="U66" s="2">
        <v>15</v>
      </c>
      <c r="V66" s="2">
        <v>16</v>
      </c>
      <c r="W66" s="2">
        <v>17</v>
      </c>
      <c r="X66" s="2">
        <v>18</v>
      </c>
      <c r="Y66" s="2">
        <v>19</v>
      </c>
      <c r="Z66" s="2">
        <v>20</v>
      </c>
      <c r="AA66" s="2">
        <v>21</v>
      </c>
      <c r="AB66" s="2">
        <v>22</v>
      </c>
      <c r="AC66" s="2">
        <v>23</v>
      </c>
      <c r="AD66" s="2">
        <v>24</v>
      </c>
      <c r="AE66" s="2">
        <v>25</v>
      </c>
      <c r="AF66" s="2">
        <v>26</v>
      </c>
      <c r="AG66" s="2">
        <v>27</v>
      </c>
      <c r="AH66" s="2">
        <v>28</v>
      </c>
      <c r="AI66" s="2">
        <v>29</v>
      </c>
      <c r="AJ66" s="2">
        <v>30</v>
      </c>
      <c r="AK66" s="2">
        <v>31</v>
      </c>
      <c r="AL66" s="2">
        <v>32</v>
      </c>
      <c r="AM66" s="2">
        <v>33</v>
      </c>
      <c r="AN66" s="2">
        <v>34</v>
      </c>
      <c r="AO66" s="2">
        <v>35</v>
      </c>
      <c r="AP66" s="2">
        <v>36</v>
      </c>
      <c r="AQ66" s="2">
        <v>37</v>
      </c>
      <c r="AR66" s="2">
        <v>38</v>
      </c>
      <c r="AS66" s="2">
        <v>39</v>
      </c>
      <c r="AT66" s="2">
        <v>40</v>
      </c>
      <c r="AU66" s="2">
        <v>41</v>
      </c>
      <c r="AV66" s="2">
        <v>42</v>
      </c>
      <c r="AW66" s="2">
        <v>43</v>
      </c>
      <c r="AX66" s="2">
        <v>44</v>
      </c>
      <c r="AY66" s="2">
        <v>45</v>
      </c>
      <c r="AZ66" s="2">
        <v>46</v>
      </c>
      <c r="BA66" s="2">
        <v>47</v>
      </c>
      <c r="BB66" s="2">
        <v>48</v>
      </c>
      <c r="BC66" s="2">
        <v>49</v>
      </c>
      <c r="BD66" s="2">
        <v>50</v>
      </c>
      <c r="BE66" s="2">
        <v>51</v>
      </c>
      <c r="BF66" s="2">
        <v>52</v>
      </c>
      <c r="BG66" s="2">
        <v>53</v>
      </c>
      <c r="BH66" s="2">
        <v>54</v>
      </c>
      <c r="BI66" s="2">
        <v>55</v>
      </c>
      <c r="BJ66" s="2">
        <v>56</v>
      </c>
      <c r="BK66" s="2">
        <v>57</v>
      </c>
      <c r="BL66" s="2">
        <v>58</v>
      </c>
      <c r="BM66" s="2">
        <v>59</v>
      </c>
      <c r="BN66" s="2">
        <v>60</v>
      </c>
      <c r="BO66" s="2">
        <v>61</v>
      </c>
      <c r="BP66" s="2">
        <v>62</v>
      </c>
      <c r="BQ66" s="2">
        <v>63</v>
      </c>
      <c r="BR66" s="2">
        <v>64</v>
      </c>
      <c r="BS66" s="2">
        <v>65</v>
      </c>
      <c r="BT66" s="2">
        <v>66</v>
      </c>
      <c r="BU66" s="2">
        <v>67</v>
      </c>
      <c r="BV66" s="2">
        <v>68</v>
      </c>
      <c r="BW66" s="2">
        <v>69</v>
      </c>
      <c r="BX66" s="2">
        <v>70</v>
      </c>
      <c r="BY66" s="2">
        <v>71</v>
      </c>
      <c r="BZ66" s="2">
        <v>72</v>
      </c>
      <c r="CA66" s="2">
        <v>73</v>
      </c>
      <c r="CB66" s="2">
        <v>74</v>
      </c>
      <c r="CC66" s="2">
        <v>75</v>
      </c>
      <c r="CD66" s="2">
        <v>76</v>
      </c>
      <c r="CE66" s="2">
        <v>77</v>
      </c>
      <c r="CF66" s="2">
        <v>78</v>
      </c>
      <c r="CG66" s="2">
        <v>79</v>
      </c>
      <c r="CH66" s="2">
        <v>80</v>
      </c>
      <c r="CI66" s="2">
        <v>81</v>
      </c>
      <c r="CJ66" s="2">
        <v>82</v>
      </c>
      <c r="CK66" s="2">
        <v>83</v>
      </c>
      <c r="CL66" s="2">
        <v>84</v>
      </c>
      <c r="CM66" s="2">
        <v>85</v>
      </c>
      <c r="CN66" s="2">
        <v>86</v>
      </c>
      <c r="CO66" s="2">
        <v>87</v>
      </c>
      <c r="CP66" s="2">
        <v>88</v>
      </c>
      <c r="CQ66" s="2">
        <v>89</v>
      </c>
      <c r="CR66" s="2">
        <v>90</v>
      </c>
      <c r="CS66" s="2">
        <v>91</v>
      </c>
      <c r="CT66" s="2">
        <v>92</v>
      </c>
      <c r="CU66" s="2">
        <v>93</v>
      </c>
      <c r="CV66" s="2">
        <v>94</v>
      </c>
      <c r="CW66" s="2">
        <v>95</v>
      </c>
      <c r="CX66" s="2">
        <v>96</v>
      </c>
      <c r="CY66" s="2">
        <v>97</v>
      </c>
      <c r="CZ66" s="2">
        <v>98</v>
      </c>
      <c r="DA66" s="2">
        <v>99</v>
      </c>
    </row>
    <row r="67" spans="1:105" ht="13.9">
      <c r="A67" s="30" t="s">
        <v>16</v>
      </c>
      <c r="B67" s="28" t="s">
        <v>51</v>
      </c>
      <c r="D67" s="2" t="s">
        <v>55</v>
      </c>
      <c r="F67" s="7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</row>
    <row r="68" spans="1:105" ht="13.9">
      <c r="A68" s="30" t="s">
        <v>16</v>
      </c>
      <c r="B68" s="28" t="s">
        <v>51</v>
      </c>
      <c r="D68" s="2" t="s">
        <v>56</v>
      </c>
      <c r="F68" s="7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</row>
    <row r="69" spans="1:105" ht="13.9">
      <c r="A69" s="30" t="s">
        <v>16</v>
      </c>
      <c r="B69" s="28" t="s">
        <v>51</v>
      </c>
      <c r="D69" s="2" t="s">
        <v>47</v>
      </c>
      <c r="F69" s="7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</row>
    <row r="70" spans="1:105" ht="13.9">
      <c r="A70" s="30" t="s">
        <v>16</v>
      </c>
      <c r="B70" s="28" t="s">
        <v>51</v>
      </c>
      <c r="D70" s="2" t="s">
        <v>48</v>
      </c>
      <c r="F70" s="7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</row>
    <row r="71" spans="1:105" ht="14.25" thickBot="1">
      <c r="A71" s="30" t="s">
        <v>16</v>
      </c>
      <c r="B71" s="28" t="s">
        <v>51</v>
      </c>
      <c r="D71" s="2" t="s">
        <v>34</v>
      </c>
      <c r="F71" s="7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</row>
    <row r="72" spans="1:105" ht="14.25" thickBot="1">
      <c r="A72" s="30" t="s">
        <v>16</v>
      </c>
      <c r="B72" s="28" t="s">
        <v>51</v>
      </c>
      <c r="D72" s="4" t="s">
        <v>35</v>
      </c>
      <c r="E72" s="23">
        <f>NPV(Summaries!$E$2,H72:DA72)+F72+G72</f>
        <v>0</v>
      </c>
      <c r="F72" s="103">
        <f>(F67*F68*F69*F70*F71)</f>
        <v>0</v>
      </c>
      <c r="G72" s="104">
        <f t="shared" ref="G72:BR72" si="16">(G67*G68*G69*G70*G71)</f>
        <v>0</v>
      </c>
      <c r="H72" s="104">
        <f t="shared" si="16"/>
        <v>0</v>
      </c>
      <c r="I72" s="104">
        <f t="shared" si="16"/>
        <v>0</v>
      </c>
      <c r="J72" s="104">
        <f t="shared" si="16"/>
        <v>0</v>
      </c>
      <c r="K72" s="104">
        <f t="shared" si="16"/>
        <v>0</v>
      </c>
      <c r="L72" s="104">
        <f t="shared" si="16"/>
        <v>0</v>
      </c>
      <c r="M72" s="104">
        <f t="shared" si="16"/>
        <v>0</v>
      </c>
      <c r="N72" s="104">
        <f t="shared" si="16"/>
        <v>0</v>
      </c>
      <c r="O72" s="104">
        <f t="shared" si="16"/>
        <v>0</v>
      </c>
      <c r="P72" s="104">
        <f t="shared" si="16"/>
        <v>0</v>
      </c>
      <c r="Q72" s="104">
        <f t="shared" si="16"/>
        <v>0</v>
      </c>
      <c r="R72" s="104">
        <f t="shared" si="16"/>
        <v>0</v>
      </c>
      <c r="S72" s="104">
        <f t="shared" si="16"/>
        <v>0</v>
      </c>
      <c r="T72" s="104">
        <f t="shared" si="16"/>
        <v>0</v>
      </c>
      <c r="U72" s="104">
        <f t="shared" si="16"/>
        <v>0</v>
      </c>
      <c r="V72" s="104">
        <f t="shared" si="16"/>
        <v>0</v>
      </c>
      <c r="W72" s="104">
        <f t="shared" si="16"/>
        <v>0</v>
      </c>
      <c r="X72" s="104">
        <f t="shared" si="16"/>
        <v>0</v>
      </c>
      <c r="Y72" s="104">
        <f t="shared" si="16"/>
        <v>0</v>
      </c>
      <c r="Z72" s="104">
        <f t="shared" si="16"/>
        <v>0</v>
      </c>
      <c r="AA72" s="104">
        <f t="shared" si="16"/>
        <v>0</v>
      </c>
      <c r="AB72" s="104">
        <f t="shared" si="16"/>
        <v>0</v>
      </c>
      <c r="AC72" s="104">
        <f t="shared" si="16"/>
        <v>0</v>
      </c>
      <c r="AD72" s="104">
        <f t="shared" si="16"/>
        <v>0</v>
      </c>
      <c r="AE72" s="104">
        <f t="shared" si="16"/>
        <v>0</v>
      </c>
      <c r="AF72" s="104">
        <f t="shared" si="16"/>
        <v>0</v>
      </c>
      <c r="AG72" s="104">
        <f t="shared" si="16"/>
        <v>0</v>
      </c>
      <c r="AH72" s="104">
        <f t="shared" si="16"/>
        <v>0</v>
      </c>
      <c r="AI72" s="104">
        <f t="shared" si="16"/>
        <v>0</v>
      </c>
      <c r="AJ72" s="104">
        <f t="shared" si="16"/>
        <v>0</v>
      </c>
      <c r="AK72" s="104">
        <f t="shared" si="16"/>
        <v>0</v>
      </c>
      <c r="AL72" s="104">
        <f t="shared" si="16"/>
        <v>0</v>
      </c>
      <c r="AM72" s="104">
        <f t="shared" si="16"/>
        <v>0</v>
      </c>
      <c r="AN72" s="104">
        <f t="shared" si="16"/>
        <v>0</v>
      </c>
      <c r="AO72" s="104">
        <f t="shared" si="16"/>
        <v>0</v>
      </c>
      <c r="AP72" s="104">
        <f t="shared" si="16"/>
        <v>0</v>
      </c>
      <c r="AQ72" s="104">
        <f t="shared" si="16"/>
        <v>0</v>
      </c>
      <c r="AR72" s="104">
        <f t="shared" si="16"/>
        <v>0</v>
      </c>
      <c r="AS72" s="104">
        <f t="shared" si="16"/>
        <v>0</v>
      </c>
      <c r="AT72" s="104">
        <f t="shared" si="16"/>
        <v>0</v>
      </c>
      <c r="AU72" s="104">
        <f t="shared" si="16"/>
        <v>0</v>
      </c>
      <c r="AV72" s="104">
        <f t="shared" si="16"/>
        <v>0</v>
      </c>
      <c r="AW72" s="104">
        <f t="shared" si="16"/>
        <v>0</v>
      </c>
      <c r="AX72" s="104">
        <f t="shared" si="16"/>
        <v>0</v>
      </c>
      <c r="AY72" s="104">
        <f t="shared" si="16"/>
        <v>0</v>
      </c>
      <c r="AZ72" s="104">
        <f t="shared" si="16"/>
        <v>0</v>
      </c>
      <c r="BA72" s="104">
        <f t="shared" si="16"/>
        <v>0</v>
      </c>
      <c r="BB72" s="104">
        <f t="shared" si="16"/>
        <v>0</v>
      </c>
      <c r="BC72" s="104">
        <f t="shared" si="16"/>
        <v>0</v>
      </c>
      <c r="BD72" s="104">
        <f t="shared" si="16"/>
        <v>0</v>
      </c>
      <c r="BE72" s="104">
        <f t="shared" si="16"/>
        <v>0</v>
      </c>
      <c r="BF72" s="104">
        <f t="shared" si="16"/>
        <v>0</v>
      </c>
      <c r="BG72" s="104">
        <f t="shared" si="16"/>
        <v>0</v>
      </c>
      <c r="BH72" s="104">
        <f t="shared" si="16"/>
        <v>0</v>
      </c>
      <c r="BI72" s="104">
        <f t="shared" si="16"/>
        <v>0</v>
      </c>
      <c r="BJ72" s="104">
        <f t="shared" si="16"/>
        <v>0</v>
      </c>
      <c r="BK72" s="104">
        <f t="shared" si="16"/>
        <v>0</v>
      </c>
      <c r="BL72" s="104">
        <f t="shared" si="16"/>
        <v>0</v>
      </c>
      <c r="BM72" s="104">
        <f t="shared" si="16"/>
        <v>0</v>
      </c>
      <c r="BN72" s="104">
        <f t="shared" si="16"/>
        <v>0</v>
      </c>
      <c r="BO72" s="104">
        <f t="shared" si="16"/>
        <v>0</v>
      </c>
      <c r="BP72" s="104">
        <f t="shared" si="16"/>
        <v>0</v>
      </c>
      <c r="BQ72" s="104">
        <f t="shared" si="16"/>
        <v>0</v>
      </c>
      <c r="BR72" s="104">
        <f t="shared" si="16"/>
        <v>0</v>
      </c>
      <c r="BS72" s="104">
        <f t="shared" ref="BS72:DA72" si="17">(BS67*BS68*BS69*BS70*BS71)</f>
        <v>0</v>
      </c>
      <c r="BT72" s="104">
        <f t="shared" si="17"/>
        <v>0</v>
      </c>
      <c r="BU72" s="104">
        <f t="shared" si="17"/>
        <v>0</v>
      </c>
      <c r="BV72" s="104">
        <f t="shared" si="17"/>
        <v>0</v>
      </c>
      <c r="BW72" s="104">
        <f t="shared" si="17"/>
        <v>0</v>
      </c>
      <c r="BX72" s="104">
        <f t="shared" si="17"/>
        <v>0</v>
      </c>
      <c r="BY72" s="104">
        <f t="shared" si="17"/>
        <v>0</v>
      </c>
      <c r="BZ72" s="104">
        <f t="shared" si="17"/>
        <v>0</v>
      </c>
      <c r="CA72" s="104">
        <f t="shared" si="17"/>
        <v>0</v>
      </c>
      <c r="CB72" s="104">
        <f t="shared" si="17"/>
        <v>0</v>
      </c>
      <c r="CC72" s="104">
        <f t="shared" si="17"/>
        <v>0</v>
      </c>
      <c r="CD72" s="104">
        <f t="shared" si="17"/>
        <v>0</v>
      </c>
      <c r="CE72" s="104">
        <f t="shared" si="17"/>
        <v>0</v>
      </c>
      <c r="CF72" s="104">
        <f t="shared" si="17"/>
        <v>0</v>
      </c>
      <c r="CG72" s="104">
        <f t="shared" si="17"/>
        <v>0</v>
      </c>
      <c r="CH72" s="104">
        <f t="shared" si="17"/>
        <v>0</v>
      </c>
      <c r="CI72" s="104">
        <f t="shared" si="17"/>
        <v>0</v>
      </c>
      <c r="CJ72" s="104">
        <f t="shared" si="17"/>
        <v>0</v>
      </c>
      <c r="CK72" s="104">
        <f t="shared" si="17"/>
        <v>0</v>
      </c>
      <c r="CL72" s="104">
        <f t="shared" si="17"/>
        <v>0</v>
      </c>
      <c r="CM72" s="104">
        <f t="shared" si="17"/>
        <v>0</v>
      </c>
      <c r="CN72" s="104">
        <f t="shared" si="17"/>
        <v>0</v>
      </c>
      <c r="CO72" s="104">
        <f t="shared" si="17"/>
        <v>0</v>
      </c>
      <c r="CP72" s="104">
        <f t="shared" si="17"/>
        <v>0</v>
      </c>
      <c r="CQ72" s="104">
        <f t="shared" si="17"/>
        <v>0</v>
      </c>
      <c r="CR72" s="104">
        <f t="shared" si="17"/>
        <v>0</v>
      </c>
      <c r="CS72" s="104">
        <f t="shared" si="17"/>
        <v>0</v>
      </c>
      <c r="CT72" s="104">
        <f t="shared" si="17"/>
        <v>0</v>
      </c>
      <c r="CU72" s="104">
        <f t="shared" si="17"/>
        <v>0</v>
      </c>
      <c r="CV72" s="104">
        <f t="shared" si="17"/>
        <v>0</v>
      </c>
      <c r="CW72" s="104">
        <f t="shared" si="17"/>
        <v>0</v>
      </c>
      <c r="CX72" s="104">
        <f t="shared" si="17"/>
        <v>0</v>
      </c>
      <c r="CY72" s="104">
        <f t="shared" si="17"/>
        <v>0</v>
      </c>
      <c r="CZ72" s="104">
        <f t="shared" si="17"/>
        <v>0</v>
      </c>
      <c r="DA72" s="105">
        <f t="shared" si="17"/>
        <v>0</v>
      </c>
    </row>
    <row r="73" spans="1:105" ht="13.9">
      <c r="A73" s="30" t="s">
        <v>16</v>
      </c>
      <c r="B73" s="28" t="s">
        <v>51</v>
      </c>
    </row>
    <row r="74" spans="1:105" ht="13.9">
      <c r="A74" s="31" t="s">
        <v>17</v>
      </c>
      <c r="B74" s="26" t="s">
        <v>43</v>
      </c>
      <c r="C74" s="4" t="s">
        <v>17</v>
      </c>
      <c r="D74" s="2" t="s">
        <v>54</v>
      </c>
      <c r="E74" s="2" t="s">
        <v>29</v>
      </c>
      <c r="F74" s="5" t="s">
        <v>30</v>
      </c>
      <c r="G74" s="2">
        <v>1</v>
      </c>
      <c r="H74" s="2">
        <v>2</v>
      </c>
      <c r="I74" s="2">
        <v>3</v>
      </c>
      <c r="J74" s="2">
        <v>4</v>
      </c>
      <c r="K74" s="2">
        <v>5</v>
      </c>
      <c r="L74" s="2">
        <v>6</v>
      </c>
      <c r="M74" s="2">
        <v>7</v>
      </c>
      <c r="N74" s="2">
        <v>8</v>
      </c>
      <c r="O74" s="2">
        <v>9</v>
      </c>
      <c r="P74" s="2">
        <v>10</v>
      </c>
      <c r="Q74" s="2">
        <v>11</v>
      </c>
      <c r="R74" s="2">
        <v>12</v>
      </c>
      <c r="S74" s="2">
        <v>13</v>
      </c>
      <c r="T74" s="2">
        <v>14</v>
      </c>
      <c r="U74" s="2">
        <v>15</v>
      </c>
      <c r="V74" s="2">
        <v>16</v>
      </c>
      <c r="W74" s="2">
        <v>17</v>
      </c>
      <c r="X74" s="2">
        <v>18</v>
      </c>
      <c r="Y74" s="2">
        <v>19</v>
      </c>
      <c r="Z74" s="2">
        <v>20</v>
      </c>
      <c r="AA74" s="2">
        <v>21</v>
      </c>
      <c r="AB74" s="2">
        <v>22</v>
      </c>
      <c r="AC74" s="2">
        <v>23</v>
      </c>
      <c r="AD74" s="2">
        <v>24</v>
      </c>
      <c r="AE74" s="2">
        <v>25</v>
      </c>
      <c r="AF74" s="2">
        <v>26</v>
      </c>
      <c r="AG74" s="2">
        <v>27</v>
      </c>
      <c r="AH74" s="2">
        <v>28</v>
      </c>
      <c r="AI74" s="2">
        <v>29</v>
      </c>
      <c r="AJ74" s="2">
        <v>30</v>
      </c>
      <c r="AK74" s="2">
        <v>31</v>
      </c>
      <c r="AL74" s="2">
        <v>32</v>
      </c>
      <c r="AM74" s="2">
        <v>33</v>
      </c>
      <c r="AN74" s="2">
        <v>34</v>
      </c>
      <c r="AO74" s="2">
        <v>35</v>
      </c>
      <c r="AP74" s="2">
        <v>36</v>
      </c>
      <c r="AQ74" s="2">
        <v>37</v>
      </c>
      <c r="AR74" s="2">
        <v>38</v>
      </c>
      <c r="AS74" s="2">
        <v>39</v>
      </c>
      <c r="AT74" s="2">
        <v>40</v>
      </c>
      <c r="AU74" s="2">
        <v>41</v>
      </c>
      <c r="AV74" s="2">
        <v>42</v>
      </c>
      <c r="AW74" s="2">
        <v>43</v>
      </c>
      <c r="AX74" s="2">
        <v>44</v>
      </c>
      <c r="AY74" s="2">
        <v>45</v>
      </c>
      <c r="AZ74" s="2">
        <v>46</v>
      </c>
      <c r="BA74" s="2">
        <v>47</v>
      </c>
      <c r="BB74" s="2">
        <v>48</v>
      </c>
      <c r="BC74" s="2">
        <v>49</v>
      </c>
      <c r="BD74" s="2">
        <v>50</v>
      </c>
      <c r="BE74" s="2">
        <v>51</v>
      </c>
      <c r="BF74" s="2">
        <v>52</v>
      </c>
      <c r="BG74" s="2">
        <v>53</v>
      </c>
      <c r="BH74" s="2">
        <v>54</v>
      </c>
      <c r="BI74" s="2">
        <v>55</v>
      </c>
      <c r="BJ74" s="2">
        <v>56</v>
      </c>
      <c r="BK74" s="2">
        <v>57</v>
      </c>
      <c r="BL74" s="2">
        <v>58</v>
      </c>
      <c r="BM74" s="2">
        <v>59</v>
      </c>
      <c r="BN74" s="2">
        <v>60</v>
      </c>
      <c r="BO74" s="2">
        <v>61</v>
      </c>
      <c r="BP74" s="2">
        <v>62</v>
      </c>
      <c r="BQ74" s="2">
        <v>63</v>
      </c>
      <c r="BR74" s="2">
        <v>64</v>
      </c>
      <c r="BS74" s="2">
        <v>65</v>
      </c>
      <c r="BT74" s="2">
        <v>66</v>
      </c>
      <c r="BU74" s="2">
        <v>67</v>
      </c>
      <c r="BV74" s="2">
        <v>68</v>
      </c>
      <c r="BW74" s="2">
        <v>69</v>
      </c>
      <c r="BX74" s="2">
        <v>70</v>
      </c>
      <c r="BY74" s="2">
        <v>71</v>
      </c>
      <c r="BZ74" s="2">
        <v>72</v>
      </c>
      <c r="CA74" s="2">
        <v>73</v>
      </c>
      <c r="CB74" s="2">
        <v>74</v>
      </c>
      <c r="CC74" s="2">
        <v>75</v>
      </c>
      <c r="CD74" s="2">
        <v>76</v>
      </c>
      <c r="CE74" s="2">
        <v>77</v>
      </c>
      <c r="CF74" s="2">
        <v>78</v>
      </c>
      <c r="CG74" s="2">
        <v>79</v>
      </c>
      <c r="CH74" s="2">
        <v>80</v>
      </c>
      <c r="CI74" s="2">
        <v>81</v>
      </c>
      <c r="CJ74" s="2">
        <v>82</v>
      </c>
      <c r="CK74" s="2">
        <v>83</v>
      </c>
      <c r="CL74" s="2">
        <v>84</v>
      </c>
      <c r="CM74" s="2">
        <v>85</v>
      </c>
      <c r="CN74" s="2">
        <v>86</v>
      </c>
      <c r="CO74" s="2">
        <v>87</v>
      </c>
      <c r="CP74" s="2">
        <v>88</v>
      </c>
      <c r="CQ74" s="2">
        <v>89</v>
      </c>
      <c r="CR74" s="2">
        <v>90</v>
      </c>
      <c r="CS74" s="2">
        <v>91</v>
      </c>
      <c r="CT74" s="2">
        <v>92</v>
      </c>
      <c r="CU74" s="2">
        <v>93</v>
      </c>
      <c r="CV74" s="2">
        <v>94</v>
      </c>
      <c r="CW74" s="2">
        <v>95</v>
      </c>
      <c r="CX74" s="2">
        <v>96</v>
      </c>
      <c r="CY74" s="2">
        <v>97</v>
      </c>
      <c r="CZ74" s="2">
        <v>98</v>
      </c>
      <c r="DA74" s="2">
        <v>99</v>
      </c>
    </row>
    <row r="75" spans="1:105" ht="13.9">
      <c r="A75" s="31" t="s">
        <v>17</v>
      </c>
      <c r="B75" s="26" t="s">
        <v>43</v>
      </c>
      <c r="D75" s="2" t="s">
        <v>55</v>
      </c>
      <c r="F75" s="7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</row>
    <row r="76" spans="1:105" ht="13.9">
      <c r="A76" s="31" t="s">
        <v>17</v>
      </c>
      <c r="B76" s="26" t="s">
        <v>43</v>
      </c>
      <c r="D76" s="2" t="s">
        <v>37</v>
      </c>
      <c r="F76" s="7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</row>
    <row r="77" spans="1:105" ht="14.25" thickBot="1">
      <c r="A77" s="31" t="s">
        <v>17</v>
      </c>
      <c r="B77" s="26" t="s">
        <v>43</v>
      </c>
      <c r="D77" s="2" t="s">
        <v>38</v>
      </c>
      <c r="F77" s="7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</row>
    <row r="78" spans="1:105" ht="14.25" thickBot="1">
      <c r="A78" s="31" t="s">
        <v>17</v>
      </c>
      <c r="B78" s="26" t="s">
        <v>43</v>
      </c>
      <c r="D78" s="4" t="s">
        <v>35</v>
      </c>
      <c r="E78" s="23">
        <f>NPV(Summaries!$E$2,H78:DA78)+F78+G78</f>
        <v>0</v>
      </c>
      <c r="F78" s="103">
        <f>(F75*F76*F77)</f>
        <v>0</v>
      </c>
      <c r="G78" s="104">
        <f t="shared" ref="G78" si="18">(G75*G76*G77)</f>
        <v>0</v>
      </c>
      <c r="H78" s="104">
        <f t="shared" ref="H78" si="19">(H75*H76*H77)</f>
        <v>0</v>
      </c>
      <c r="I78" s="104">
        <f t="shared" ref="I78" si="20">(I75*I76*I77)</f>
        <v>0</v>
      </c>
      <c r="J78" s="104">
        <f t="shared" ref="J78" si="21">(J75*J76*J77)</f>
        <v>0</v>
      </c>
      <c r="K78" s="104">
        <f t="shared" ref="K78" si="22">(K75*K76*K77)</f>
        <v>0</v>
      </c>
      <c r="L78" s="104">
        <f t="shared" ref="L78" si="23">(L75*L76*L77)</f>
        <v>0</v>
      </c>
      <c r="M78" s="104">
        <f t="shared" ref="M78" si="24">(M75*M76*M77)</f>
        <v>0</v>
      </c>
      <c r="N78" s="104">
        <f t="shared" ref="N78" si="25">(N75*N76*N77)</f>
        <v>0</v>
      </c>
      <c r="O78" s="104">
        <f t="shared" ref="O78" si="26">(O75*O76*O77)</f>
        <v>0</v>
      </c>
      <c r="P78" s="104">
        <f t="shared" ref="P78" si="27">(P75*P76*P77)</f>
        <v>0</v>
      </c>
      <c r="Q78" s="104">
        <f t="shared" ref="Q78" si="28">(Q75*Q76*Q77)</f>
        <v>0</v>
      </c>
      <c r="R78" s="104">
        <f t="shared" ref="R78" si="29">(R75*R76*R77)</f>
        <v>0</v>
      </c>
      <c r="S78" s="104">
        <f t="shared" ref="S78" si="30">(S75*S76*S77)</f>
        <v>0</v>
      </c>
      <c r="T78" s="104">
        <f t="shared" ref="T78" si="31">(T75*T76*T77)</f>
        <v>0</v>
      </c>
      <c r="U78" s="104">
        <f t="shared" ref="U78" si="32">(U75*U76*U77)</f>
        <v>0</v>
      </c>
      <c r="V78" s="104">
        <f t="shared" ref="V78" si="33">(V75*V76*V77)</f>
        <v>0</v>
      </c>
      <c r="W78" s="104">
        <f t="shared" ref="W78" si="34">(W75*W76*W77)</f>
        <v>0</v>
      </c>
      <c r="X78" s="104">
        <f t="shared" ref="X78" si="35">(X75*X76*X77)</f>
        <v>0</v>
      </c>
      <c r="Y78" s="104">
        <f t="shared" ref="Y78" si="36">(Y75*Y76*Y77)</f>
        <v>0</v>
      </c>
      <c r="Z78" s="104">
        <f t="shared" ref="Z78" si="37">(Z75*Z76*Z77)</f>
        <v>0</v>
      </c>
      <c r="AA78" s="104">
        <f t="shared" ref="AA78" si="38">(AA75*AA76*AA77)</f>
        <v>0</v>
      </c>
      <c r="AB78" s="104">
        <f t="shared" ref="AB78" si="39">(AB75*AB76*AB77)</f>
        <v>0</v>
      </c>
      <c r="AC78" s="104">
        <f t="shared" ref="AC78" si="40">(AC75*AC76*AC77)</f>
        <v>0</v>
      </c>
      <c r="AD78" s="104">
        <f t="shared" ref="AD78" si="41">(AD75*AD76*AD77)</f>
        <v>0</v>
      </c>
      <c r="AE78" s="104">
        <f t="shared" ref="AE78" si="42">(AE75*AE76*AE77)</f>
        <v>0</v>
      </c>
      <c r="AF78" s="104">
        <f t="shared" ref="AF78" si="43">(AF75*AF76*AF77)</f>
        <v>0</v>
      </c>
      <c r="AG78" s="104">
        <f t="shared" ref="AG78" si="44">(AG75*AG76*AG77)</f>
        <v>0</v>
      </c>
      <c r="AH78" s="104">
        <f t="shared" ref="AH78" si="45">(AH75*AH76*AH77)</f>
        <v>0</v>
      </c>
      <c r="AI78" s="104">
        <f t="shared" ref="AI78" si="46">(AI75*AI76*AI77)</f>
        <v>0</v>
      </c>
      <c r="AJ78" s="104">
        <f t="shared" ref="AJ78" si="47">(AJ75*AJ76*AJ77)</f>
        <v>0</v>
      </c>
      <c r="AK78" s="104">
        <f t="shared" ref="AK78" si="48">(AK75*AK76*AK77)</f>
        <v>0</v>
      </c>
      <c r="AL78" s="104">
        <f t="shared" ref="AL78" si="49">(AL75*AL76*AL77)</f>
        <v>0</v>
      </c>
      <c r="AM78" s="104">
        <f t="shared" ref="AM78" si="50">(AM75*AM76*AM77)</f>
        <v>0</v>
      </c>
      <c r="AN78" s="104">
        <f t="shared" ref="AN78" si="51">(AN75*AN76*AN77)</f>
        <v>0</v>
      </c>
      <c r="AO78" s="104">
        <f t="shared" ref="AO78" si="52">(AO75*AO76*AO77)</f>
        <v>0</v>
      </c>
      <c r="AP78" s="104">
        <f t="shared" ref="AP78" si="53">(AP75*AP76*AP77)</f>
        <v>0</v>
      </c>
      <c r="AQ78" s="104">
        <f t="shared" ref="AQ78" si="54">(AQ75*AQ76*AQ77)</f>
        <v>0</v>
      </c>
      <c r="AR78" s="104">
        <f t="shared" ref="AR78" si="55">(AR75*AR76*AR77)</f>
        <v>0</v>
      </c>
      <c r="AS78" s="104">
        <f t="shared" ref="AS78" si="56">(AS75*AS76*AS77)</f>
        <v>0</v>
      </c>
      <c r="AT78" s="104">
        <f t="shared" ref="AT78" si="57">(AT75*AT76*AT77)</f>
        <v>0</v>
      </c>
      <c r="AU78" s="104">
        <f t="shared" ref="AU78" si="58">(AU75*AU76*AU77)</f>
        <v>0</v>
      </c>
      <c r="AV78" s="104">
        <f t="shared" ref="AV78" si="59">(AV75*AV76*AV77)</f>
        <v>0</v>
      </c>
      <c r="AW78" s="104">
        <f t="shared" ref="AW78" si="60">(AW75*AW76*AW77)</f>
        <v>0</v>
      </c>
      <c r="AX78" s="104">
        <f t="shared" ref="AX78" si="61">(AX75*AX76*AX77)</f>
        <v>0</v>
      </c>
      <c r="AY78" s="104">
        <f t="shared" ref="AY78" si="62">(AY75*AY76*AY77)</f>
        <v>0</v>
      </c>
      <c r="AZ78" s="104">
        <f t="shared" ref="AZ78" si="63">(AZ75*AZ76*AZ77)</f>
        <v>0</v>
      </c>
      <c r="BA78" s="104">
        <f t="shared" ref="BA78" si="64">(BA75*BA76*BA77)</f>
        <v>0</v>
      </c>
      <c r="BB78" s="104">
        <f t="shared" ref="BB78" si="65">(BB75*BB76*BB77)</f>
        <v>0</v>
      </c>
      <c r="BC78" s="104">
        <f t="shared" ref="BC78" si="66">(BC75*BC76*BC77)</f>
        <v>0</v>
      </c>
      <c r="BD78" s="104">
        <f t="shared" ref="BD78" si="67">(BD75*BD76*BD77)</f>
        <v>0</v>
      </c>
      <c r="BE78" s="104">
        <f t="shared" ref="BE78" si="68">(BE75*BE76*BE77)</f>
        <v>0</v>
      </c>
      <c r="BF78" s="104">
        <f t="shared" ref="BF78" si="69">(BF75*BF76*BF77)</f>
        <v>0</v>
      </c>
      <c r="BG78" s="104">
        <f t="shared" ref="BG78" si="70">(BG75*BG76*BG77)</f>
        <v>0</v>
      </c>
      <c r="BH78" s="104">
        <f t="shared" ref="BH78" si="71">(BH75*BH76*BH77)</f>
        <v>0</v>
      </c>
      <c r="BI78" s="104">
        <f t="shared" ref="BI78" si="72">(BI75*BI76*BI77)</f>
        <v>0</v>
      </c>
      <c r="BJ78" s="104">
        <f t="shared" ref="BJ78" si="73">(BJ75*BJ76*BJ77)</f>
        <v>0</v>
      </c>
      <c r="BK78" s="104">
        <f t="shared" ref="BK78" si="74">(BK75*BK76*BK77)</f>
        <v>0</v>
      </c>
      <c r="BL78" s="104">
        <f t="shared" ref="BL78" si="75">(BL75*BL76*BL77)</f>
        <v>0</v>
      </c>
      <c r="BM78" s="104">
        <f t="shared" ref="BM78" si="76">(BM75*BM76*BM77)</f>
        <v>0</v>
      </c>
      <c r="BN78" s="104">
        <f t="shared" ref="BN78" si="77">(BN75*BN76*BN77)</f>
        <v>0</v>
      </c>
      <c r="BO78" s="104">
        <f t="shared" ref="BO78" si="78">(BO75*BO76*BO77)</f>
        <v>0</v>
      </c>
      <c r="BP78" s="104">
        <f t="shared" ref="BP78" si="79">(BP75*BP76*BP77)</f>
        <v>0</v>
      </c>
      <c r="BQ78" s="104">
        <f t="shared" ref="BQ78" si="80">(BQ75*BQ76*BQ77)</f>
        <v>0</v>
      </c>
      <c r="BR78" s="104">
        <f t="shared" ref="BR78" si="81">(BR75*BR76*BR77)</f>
        <v>0</v>
      </c>
      <c r="BS78" s="104">
        <f t="shared" ref="BS78" si="82">(BS75*BS76*BS77)</f>
        <v>0</v>
      </c>
      <c r="BT78" s="104">
        <f t="shared" ref="BT78" si="83">(BT75*BT76*BT77)</f>
        <v>0</v>
      </c>
      <c r="BU78" s="104">
        <f t="shared" ref="BU78" si="84">(BU75*BU76*BU77)</f>
        <v>0</v>
      </c>
      <c r="BV78" s="104">
        <f t="shared" ref="BV78" si="85">(BV75*BV76*BV77)</f>
        <v>0</v>
      </c>
      <c r="BW78" s="104">
        <f t="shared" ref="BW78" si="86">(BW75*BW76*BW77)</f>
        <v>0</v>
      </c>
      <c r="BX78" s="104">
        <f t="shared" ref="BX78" si="87">(BX75*BX76*BX77)</f>
        <v>0</v>
      </c>
      <c r="BY78" s="104">
        <f t="shared" ref="BY78" si="88">(BY75*BY76*BY77)</f>
        <v>0</v>
      </c>
      <c r="BZ78" s="104">
        <f t="shared" ref="BZ78" si="89">(BZ75*BZ76*BZ77)</f>
        <v>0</v>
      </c>
      <c r="CA78" s="104">
        <f t="shared" ref="CA78" si="90">(CA75*CA76*CA77)</f>
        <v>0</v>
      </c>
      <c r="CB78" s="104">
        <f t="shared" ref="CB78" si="91">(CB75*CB76*CB77)</f>
        <v>0</v>
      </c>
      <c r="CC78" s="104">
        <f t="shared" ref="CC78" si="92">(CC75*CC76*CC77)</f>
        <v>0</v>
      </c>
      <c r="CD78" s="104">
        <f t="shared" ref="CD78" si="93">(CD75*CD76*CD77)</f>
        <v>0</v>
      </c>
      <c r="CE78" s="104">
        <f t="shared" ref="CE78" si="94">(CE75*CE76*CE77)</f>
        <v>0</v>
      </c>
      <c r="CF78" s="104">
        <f t="shared" ref="CF78" si="95">(CF75*CF76*CF77)</f>
        <v>0</v>
      </c>
      <c r="CG78" s="104">
        <f t="shared" ref="CG78" si="96">(CG75*CG76*CG77)</f>
        <v>0</v>
      </c>
      <c r="CH78" s="104">
        <f t="shared" ref="CH78" si="97">(CH75*CH76*CH77)</f>
        <v>0</v>
      </c>
      <c r="CI78" s="104">
        <f t="shared" ref="CI78" si="98">(CI75*CI76*CI77)</f>
        <v>0</v>
      </c>
      <c r="CJ78" s="104">
        <f t="shared" ref="CJ78" si="99">(CJ75*CJ76*CJ77)</f>
        <v>0</v>
      </c>
      <c r="CK78" s="104">
        <f t="shared" ref="CK78" si="100">(CK75*CK76*CK77)</f>
        <v>0</v>
      </c>
      <c r="CL78" s="104">
        <f t="shared" ref="CL78" si="101">(CL75*CL76*CL77)</f>
        <v>0</v>
      </c>
      <c r="CM78" s="104">
        <f t="shared" ref="CM78" si="102">(CM75*CM76*CM77)</f>
        <v>0</v>
      </c>
      <c r="CN78" s="104">
        <f t="shared" ref="CN78" si="103">(CN75*CN76*CN77)</f>
        <v>0</v>
      </c>
      <c r="CO78" s="104">
        <f t="shared" ref="CO78" si="104">(CO75*CO76*CO77)</f>
        <v>0</v>
      </c>
      <c r="CP78" s="104">
        <f t="shared" ref="CP78" si="105">(CP75*CP76*CP77)</f>
        <v>0</v>
      </c>
      <c r="CQ78" s="104">
        <f t="shared" ref="CQ78" si="106">(CQ75*CQ76*CQ77)</f>
        <v>0</v>
      </c>
      <c r="CR78" s="104">
        <f t="shared" ref="CR78" si="107">(CR75*CR76*CR77)</f>
        <v>0</v>
      </c>
      <c r="CS78" s="104">
        <f t="shared" ref="CS78" si="108">(CS75*CS76*CS77)</f>
        <v>0</v>
      </c>
      <c r="CT78" s="104">
        <f t="shared" ref="CT78" si="109">(CT75*CT76*CT77)</f>
        <v>0</v>
      </c>
      <c r="CU78" s="104">
        <f t="shared" ref="CU78" si="110">(CU75*CU76*CU77)</f>
        <v>0</v>
      </c>
      <c r="CV78" s="104">
        <f t="shared" ref="CV78" si="111">(CV75*CV76*CV77)</f>
        <v>0</v>
      </c>
      <c r="CW78" s="104">
        <f t="shared" ref="CW78" si="112">(CW75*CW76*CW77)</f>
        <v>0</v>
      </c>
      <c r="CX78" s="104">
        <f t="shared" ref="CX78" si="113">(CX75*CX76*CX77)</f>
        <v>0</v>
      </c>
      <c r="CY78" s="104">
        <f t="shared" ref="CY78" si="114">(CY75*CY76*CY77)</f>
        <v>0</v>
      </c>
      <c r="CZ78" s="104">
        <f t="shared" ref="CZ78" si="115">(CZ75*CZ76*CZ77)</f>
        <v>0</v>
      </c>
      <c r="DA78" s="105">
        <f t="shared" ref="DA78" si="116">(DA75*DA76*DA77)</f>
        <v>0</v>
      </c>
    </row>
    <row r="79" spans="1:105" ht="13.9">
      <c r="A79" s="31" t="s">
        <v>17</v>
      </c>
      <c r="B79" s="26" t="s">
        <v>43</v>
      </c>
    </row>
    <row r="80" spans="1:105" ht="13.9">
      <c r="A80" s="31" t="s">
        <v>17</v>
      </c>
      <c r="B80" s="27" t="s">
        <v>49</v>
      </c>
      <c r="C80" s="4" t="s">
        <v>17</v>
      </c>
      <c r="D80" s="2" t="s">
        <v>57</v>
      </c>
      <c r="E80" s="2" t="s">
        <v>29</v>
      </c>
      <c r="F80" s="5" t="s">
        <v>30</v>
      </c>
      <c r="G80" s="2">
        <v>1</v>
      </c>
      <c r="H80" s="2">
        <v>2</v>
      </c>
      <c r="I80" s="2">
        <v>3</v>
      </c>
      <c r="J80" s="2">
        <v>4</v>
      </c>
      <c r="K80" s="2">
        <v>5</v>
      </c>
      <c r="L80" s="2">
        <v>6</v>
      </c>
      <c r="M80" s="2">
        <v>7</v>
      </c>
      <c r="N80" s="2">
        <v>8</v>
      </c>
      <c r="O80" s="2">
        <v>9</v>
      </c>
      <c r="P80" s="2">
        <v>10</v>
      </c>
      <c r="Q80" s="2">
        <v>11</v>
      </c>
      <c r="R80" s="2">
        <v>12</v>
      </c>
      <c r="S80" s="2">
        <v>13</v>
      </c>
      <c r="T80" s="2">
        <v>14</v>
      </c>
      <c r="U80" s="2">
        <v>15</v>
      </c>
      <c r="V80" s="2">
        <v>16</v>
      </c>
      <c r="W80" s="2">
        <v>17</v>
      </c>
      <c r="X80" s="2">
        <v>18</v>
      </c>
      <c r="Y80" s="2">
        <v>19</v>
      </c>
      <c r="Z80" s="2">
        <v>20</v>
      </c>
      <c r="AA80" s="2">
        <v>21</v>
      </c>
      <c r="AB80" s="2">
        <v>22</v>
      </c>
      <c r="AC80" s="2">
        <v>23</v>
      </c>
      <c r="AD80" s="2">
        <v>24</v>
      </c>
      <c r="AE80" s="2">
        <v>25</v>
      </c>
      <c r="AF80" s="2">
        <v>26</v>
      </c>
      <c r="AG80" s="2">
        <v>27</v>
      </c>
      <c r="AH80" s="2">
        <v>28</v>
      </c>
      <c r="AI80" s="2">
        <v>29</v>
      </c>
      <c r="AJ80" s="2">
        <v>30</v>
      </c>
      <c r="AK80" s="2">
        <v>31</v>
      </c>
      <c r="AL80" s="2">
        <v>32</v>
      </c>
      <c r="AM80" s="2">
        <v>33</v>
      </c>
      <c r="AN80" s="2">
        <v>34</v>
      </c>
      <c r="AO80" s="2">
        <v>35</v>
      </c>
      <c r="AP80" s="2">
        <v>36</v>
      </c>
      <c r="AQ80" s="2">
        <v>37</v>
      </c>
      <c r="AR80" s="2">
        <v>38</v>
      </c>
      <c r="AS80" s="2">
        <v>39</v>
      </c>
      <c r="AT80" s="2">
        <v>40</v>
      </c>
      <c r="AU80" s="2">
        <v>41</v>
      </c>
      <c r="AV80" s="2">
        <v>42</v>
      </c>
      <c r="AW80" s="2">
        <v>43</v>
      </c>
      <c r="AX80" s="2">
        <v>44</v>
      </c>
      <c r="AY80" s="2">
        <v>45</v>
      </c>
      <c r="AZ80" s="2">
        <v>46</v>
      </c>
      <c r="BA80" s="2">
        <v>47</v>
      </c>
      <c r="BB80" s="2">
        <v>48</v>
      </c>
      <c r="BC80" s="2">
        <v>49</v>
      </c>
      <c r="BD80" s="2">
        <v>50</v>
      </c>
      <c r="BE80" s="2">
        <v>51</v>
      </c>
      <c r="BF80" s="2">
        <v>52</v>
      </c>
      <c r="BG80" s="2">
        <v>53</v>
      </c>
      <c r="BH80" s="2">
        <v>54</v>
      </c>
      <c r="BI80" s="2">
        <v>55</v>
      </c>
      <c r="BJ80" s="2">
        <v>56</v>
      </c>
      <c r="BK80" s="2">
        <v>57</v>
      </c>
      <c r="BL80" s="2">
        <v>58</v>
      </c>
      <c r="BM80" s="2">
        <v>59</v>
      </c>
      <c r="BN80" s="2">
        <v>60</v>
      </c>
      <c r="BO80" s="2">
        <v>61</v>
      </c>
      <c r="BP80" s="2">
        <v>62</v>
      </c>
      <c r="BQ80" s="2">
        <v>63</v>
      </c>
      <c r="BR80" s="2">
        <v>64</v>
      </c>
      <c r="BS80" s="2">
        <v>65</v>
      </c>
      <c r="BT80" s="2">
        <v>66</v>
      </c>
      <c r="BU80" s="2">
        <v>67</v>
      </c>
      <c r="BV80" s="2">
        <v>68</v>
      </c>
      <c r="BW80" s="2">
        <v>69</v>
      </c>
      <c r="BX80" s="2">
        <v>70</v>
      </c>
      <c r="BY80" s="2">
        <v>71</v>
      </c>
      <c r="BZ80" s="2">
        <v>72</v>
      </c>
      <c r="CA80" s="2">
        <v>73</v>
      </c>
      <c r="CB80" s="2">
        <v>74</v>
      </c>
      <c r="CC80" s="2">
        <v>75</v>
      </c>
      <c r="CD80" s="2">
        <v>76</v>
      </c>
      <c r="CE80" s="2">
        <v>77</v>
      </c>
      <c r="CF80" s="2">
        <v>78</v>
      </c>
      <c r="CG80" s="2">
        <v>79</v>
      </c>
      <c r="CH80" s="2">
        <v>80</v>
      </c>
      <c r="CI80" s="2">
        <v>81</v>
      </c>
      <c r="CJ80" s="2">
        <v>82</v>
      </c>
      <c r="CK80" s="2">
        <v>83</v>
      </c>
      <c r="CL80" s="2">
        <v>84</v>
      </c>
      <c r="CM80" s="2">
        <v>85</v>
      </c>
      <c r="CN80" s="2">
        <v>86</v>
      </c>
      <c r="CO80" s="2">
        <v>87</v>
      </c>
      <c r="CP80" s="2">
        <v>88</v>
      </c>
      <c r="CQ80" s="2">
        <v>89</v>
      </c>
      <c r="CR80" s="2">
        <v>90</v>
      </c>
      <c r="CS80" s="2">
        <v>91</v>
      </c>
      <c r="CT80" s="2">
        <v>92</v>
      </c>
      <c r="CU80" s="2">
        <v>93</v>
      </c>
      <c r="CV80" s="2">
        <v>94</v>
      </c>
      <c r="CW80" s="2">
        <v>95</v>
      </c>
      <c r="CX80" s="2">
        <v>96</v>
      </c>
      <c r="CY80" s="2">
        <v>97</v>
      </c>
      <c r="CZ80" s="2">
        <v>98</v>
      </c>
      <c r="DA80" s="2">
        <v>99</v>
      </c>
    </row>
    <row r="81" spans="1:105" ht="13.9">
      <c r="A81" s="31" t="s">
        <v>17</v>
      </c>
      <c r="B81" s="27" t="s">
        <v>49</v>
      </c>
      <c r="D81" s="2" t="s">
        <v>55</v>
      </c>
      <c r="F81" s="7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</row>
    <row r="82" spans="1:105" ht="13.9">
      <c r="A82" s="31" t="s">
        <v>17</v>
      </c>
      <c r="B82" s="27" t="s">
        <v>49</v>
      </c>
      <c r="D82" s="2" t="s">
        <v>37</v>
      </c>
      <c r="F82" s="7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</row>
    <row r="83" spans="1:105" ht="14.25" thickBot="1">
      <c r="A83" s="31" t="s">
        <v>17</v>
      </c>
      <c r="B83" s="27" t="s">
        <v>49</v>
      </c>
      <c r="D83" s="2" t="s">
        <v>38</v>
      </c>
      <c r="F83" s="7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</row>
    <row r="84" spans="1:105" ht="14.25" thickBot="1">
      <c r="A84" s="31" t="s">
        <v>17</v>
      </c>
      <c r="B84" s="27" t="s">
        <v>49</v>
      </c>
      <c r="D84" s="4" t="s">
        <v>35</v>
      </c>
      <c r="E84" s="23">
        <f>NPV(Summaries!$E$2,H84:DA84)+F84+G84</f>
        <v>0</v>
      </c>
      <c r="F84" s="103">
        <f>(F81*F82*F83)</f>
        <v>0</v>
      </c>
      <c r="G84" s="104">
        <f t="shared" ref="G84" si="117">(G81*G82*G83)</f>
        <v>0</v>
      </c>
      <c r="H84" s="104">
        <f t="shared" ref="H84" si="118">(H81*H82*H83)</f>
        <v>0</v>
      </c>
      <c r="I84" s="104">
        <f t="shared" ref="I84" si="119">(I81*I82*I83)</f>
        <v>0</v>
      </c>
      <c r="J84" s="104">
        <f t="shared" ref="J84" si="120">(J81*J82*J83)</f>
        <v>0</v>
      </c>
      <c r="K84" s="104">
        <f t="shared" ref="K84" si="121">(K81*K82*K83)</f>
        <v>0</v>
      </c>
      <c r="L84" s="104">
        <f t="shared" ref="L84" si="122">(L81*L82*L83)</f>
        <v>0</v>
      </c>
      <c r="M84" s="104">
        <f t="shared" ref="M84" si="123">(M81*M82*M83)</f>
        <v>0</v>
      </c>
      <c r="N84" s="104">
        <f t="shared" ref="N84" si="124">(N81*N82*N83)</f>
        <v>0</v>
      </c>
      <c r="O84" s="104">
        <f t="shared" ref="O84" si="125">(O81*O82*O83)</f>
        <v>0</v>
      </c>
      <c r="P84" s="104">
        <f t="shared" ref="P84" si="126">(P81*P82*P83)</f>
        <v>0</v>
      </c>
      <c r="Q84" s="104">
        <f t="shared" ref="Q84" si="127">(Q81*Q82*Q83)</f>
        <v>0</v>
      </c>
      <c r="R84" s="104">
        <f t="shared" ref="R84" si="128">(R81*R82*R83)</f>
        <v>0</v>
      </c>
      <c r="S84" s="104">
        <f t="shared" ref="S84" si="129">(S81*S82*S83)</f>
        <v>0</v>
      </c>
      <c r="T84" s="104">
        <f t="shared" ref="T84" si="130">(T81*T82*T83)</f>
        <v>0</v>
      </c>
      <c r="U84" s="104">
        <f t="shared" ref="U84" si="131">(U81*U82*U83)</f>
        <v>0</v>
      </c>
      <c r="V84" s="104">
        <f t="shared" ref="V84" si="132">(V81*V82*V83)</f>
        <v>0</v>
      </c>
      <c r="W84" s="104">
        <f t="shared" ref="W84" si="133">(W81*W82*W83)</f>
        <v>0</v>
      </c>
      <c r="X84" s="104">
        <f t="shared" ref="X84" si="134">(X81*X82*X83)</f>
        <v>0</v>
      </c>
      <c r="Y84" s="104">
        <f t="shared" ref="Y84" si="135">(Y81*Y82*Y83)</f>
        <v>0</v>
      </c>
      <c r="Z84" s="104">
        <f t="shared" ref="Z84" si="136">(Z81*Z82*Z83)</f>
        <v>0</v>
      </c>
      <c r="AA84" s="104">
        <f t="shared" ref="AA84" si="137">(AA81*AA82*AA83)</f>
        <v>0</v>
      </c>
      <c r="AB84" s="104">
        <f t="shared" ref="AB84" si="138">(AB81*AB82*AB83)</f>
        <v>0</v>
      </c>
      <c r="AC84" s="104">
        <f t="shared" ref="AC84" si="139">(AC81*AC82*AC83)</f>
        <v>0</v>
      </c>
      <c r="AD84" s="104">
        <f t="shared" ref="AD84" si="140">(AD81*AD82*AD83)</f>
        <v>0</v>
      </c>
      <c r="AE84" s="104">
        <f t="shared" ref="AE84" si="141">(AE81*AE82*AE83)</f>
        <v>0</v>
      </c>
      <c r="AF84" s="104">
        <f t="shared" ref="AF84" si="142">(AF81*AF82*AF83)</f>
        <v>0</v>
      </c>
      <c r="AG84" s="104">
        <f t="shared" ref="AG84" si="143">(AG81*AG82*AG83)</f>
        <v>0</v>
      </c>
      <c r="AH84" s="104">
        <f t="shared" ref="AH84" si="144">(AH81*AH82*AH83)</f>
        <v>0</v>
      </c>
      <c r="AI84" s="104">
        <f t="shared" ref="AI84" si="145">(AI81*AI82*AI83)</f>
        <v>0</v>
      </c>
      <c r="AJ84" s="104">
        <f t="shared" ref="AJ84" si="146">(AJ81*AJ82*AJ83)</f>
        <v>0</v>
      </c>
      <c r="AK84" s="104">
        <f t="shared" ref="AK84" si="147">(AK81*AK82*AK83)</f>
        <v>0</v>
      </c>
      <c r="AL84" s="104">
        <f t="shared" ref="AL84" si="148">(AL81*AL82*AL83)</f>
        <v>0</v>
      </c>
      <c r="AM84" s="104">
        <f t="shared" ref="AM84" si="149">(AM81*AM82*AM83)</f>
        <v>0</v>
      </c>
      <c r="AN84" s="104">
        <f t="shared" ref="AN84" si="150">(AN81*AN82*AN83)</f>
        <v>0</v>
      </c>
      <c r="AO84" s="104">
        <f t="shared" ref="AO84" si="151">(AO81*AO82*AO83)</f>
        <v>0</v>
      </c>
      <c r="AP84" s="104">
        <f t="shared" ref="AP84" si="152">(AP81*AP82*AP83)</f>
        <v>0</v>
      </c>
      <c r="AQ84" s="104">
        <f t="shared" ref="AQ84" si="153">(AQ81*AQ82*AQ83)</f>
        <v>0</v>
      </c>
      <c r="AR84" s="104">
        <f t="shared" ref="AR84" si="154">(AR81*AR82*AR83)</f>
        <v>0</v>
      </c>
      <c r="AS84" s="104">
        <f t="shared" ref="AS84" si="155">(AS81*AS82*AS83)</f>
        <v>0</v>
      </c>
      <c r="AT84" s="104">
        <f t="shared" ref="AT84" si="156">(AT81*AT82*AT83)</f>
        <v>0</v>
      </c>
      <c r="AU84" s="104">
        <f t="shared" ref="AU84" si="157">(AU81*AU82*AU83)</f>
        <v>0</v>
      </c>
      <c r="AV84" s="104">
        <f t="shared" ref="AV84" si="158">(AV81*AV82*AV83)</f>
        <v>0</v>
      </c>
      <c r="AW84" s="104">
        <f t="shared" ref="AW84" si="159">(AW81*AW82*AW83)</f>
        <v>0</v>
      </c>
      <c r="AX84" s="104">
        <f t="shared" ref="AX84" si="160">(AX81*AX82*AX83)</f>
        <v>0</v>
      </c>
      <c r="AY84" s="104">
        <f t="shared" ref="AY84" si="161">(AY81*AY82*AY83)</f>
        <v>0</v>
      </c>
      <c r="AZ84" s="104">
        <f t="shared" ref="AZ84" si="162">(AZ81*AZ82*AZ83)</f>
        <v>0</v>
      </c>
      <c r="BA84" s="104">
        <f t="shared" ref="BA84" si="163">(BA81*BA82*BA83)</f>
        <v>0</v>
      </c>
      <c r="BB84" s="104">
        <f t="shared" ref="BB84" si="164">(BB81*BB82*BB83)</f>
        <v>0</v>
      </c>
      <c r="BC84" s="104">
        <f t="shared" ref="BC84" si="165">(BC81*BC82*BC83)</f>
        <v>0</v>
      </c>
      <c r="BD84" s="104">
        <f t="shared" ref="BD84" si="166">(BD81*BD82*BD83)</f>
        <v>0</v>
      </c>
      <c r="BE84" s="104">
        <f t="shared" ref="BE84" si="167">(BE81*BE82*BE83)</f>
        <v>0</v>
      </c>
      <c r="BF84" s="104">
        <f t="shared" ref="BF84" si="168">(BF81*BF82*BF83)</f>
        <v>0</v>
      </c>
      <c r="BG84" s="104">
        <f t="shared" ref="BG84" si="169">(BG81*BG82*BG83)</f>
        <v>0</v>
      </c>
      <c r="BH84" s="104">
        <f t="shared" ref="BH84" si="170">(BH81*BH82*BH83)</f>
        <v>0</v>
      </c>
      <c r="BI84" s="104">
        <f t="shared" ref="BI84" si="171">(BI81*BI82*BI83)</f>
        <v>0</v>
      </c>
      <c r="BJ84" s="104">
        <f t="shared" ref="BJ84" si="172">(BJ81*BJ82*BJ83)</f>
        <v>0</v>
      </c>
      <c r="BK84" s="104">
        <f t="shared" ref="BK84" si="173">(BK81*BK82*BK83)</f>
        <v>0</v>
      </c>
      <c r="BL84" s="104">
        <f t="shared" ref="BL84" si="174">(BL81*BL82*BL83)</f>
        <v>0</v>
      </c>
      <c r="BM84" s="104">
        <f t="shared" ref="BM84" si="175">(BM81*BM82*BM83)</f>
        <v>0</v>
      </c>
      <c r="BN84" s="104">
        <f t="shared" ref="BN84" si="176">(BN81*BN82*BN83)</f>
        <v>0</v>
      </c>
      <c r="BO84" s="104">
        <f t="shared" ref="BO84" si="177">(BO81*BO82*BO83)</f>
        <v>0</v>
      </c>
      <c r="BP84" s="104">
        <f t="shared" ref="BP84" si="178">(BP81*BP82*BP83)</f>
        <v>0</v>
      </c>
      <c r="BQ84" s="104">
        <f t="shared" ref="BQ84" si="179">(BQ81*BQ82*BQ83)</f>
        <v>0</v>
      </c>
      <c r="BR84" s="104">
        <f t="shared" ref="BR84" si="180">(BR81*BR82*BR83)</f>
        <v>0</v>
      </c>
      <c r="BS84" s="104">
        <f t="shared" ref="BS84" si="181">(BS81*BS82*BS83)</f>
        <v>0</v>
      </c>
      <c r="BT84" s="104">
        <f t="shared" ref="BT84" si="182">(BT81*BT82*BT83)</f>
        <v>0</v>
      </c>
      <c r="BU84" s="104">
        <f t="shared" ref="BU84" si="183">(BU81*BU82*BU83)</f>
        <v>0</v>
      </c>
      <c r="BV84" s="104">
        <f t="shared" ref="BV84" si="184">(BV81*BV82*BV83)</f>
        <v>0</v>
      </c>
      <c r="BW84" s="104">
        <f t="shared" ref="BW84" si="185">(BW81*BW82*BW83)</f>
        <v>0</v>
      </c>
      <c r="BX84" s="104">
        <f t="shared" ref="BX84" si="186">(BX81*BX82*BX83)</f>
        <v>0</v>
      </c>
      <c r="BY84" s="104">
        <f t="shared" ref="BY84" si="187">(BY81*BY82*BY83)</f>
        <v>0</v>
      </c>
      <c r="BZ84" s="104">
        <f t="shared" ref="BZ84" si="188">(BZ81*BZ82*BZ83)</f>
        <v>0</v>
      </c>
      <c r="CA84" s="104">
        <f t="shared" ref="CA84" si="189">(CA81*CA82*CA83)</f>
        <v>0</v>
      </c>
      <c r="CB84" s="104">
        <f t="shared" ref="CB84" si="190">(CB81*CB82*CB83)</f>
        <v>0</v>
      </c>
      <c r="CC84" s="104">
        <f t="shared" ref="CC84" si="191">(CC81*CC82*CC83)</f>
        <v>0</v>
      </c>
      <c r="CD84" s="104">
        <f t="shared" ref="CD84" si="192">(CD81*CD82*CD83)</f>
        <v>0</v>
      </c>
      <c r="CE84" s="104">
        <f t="shared" ref="CE84" si="193">(CE81*CE82*CE83)</f>
        <v>0</v>
      </c>
      <c r="CF84" s="104">
        <f t="shared" ref="CF84" si="194">(CF81*CF82*CF83)</f>
        <v>0</v>
      </c>
      <c r="CG84" s="104">
        <f t="shared" ref="CG84" si="195">(CG81*CG82*CG83)</f>
        <v>0</v>
      </c>
      <c r="CH84" s="104">
        <f t="shared" ref="CH84" si="196">(CH81*CH82*CH83)</f>
        <v>0</v>
      </c>
      <c r="CI84" s="104">
        <f t="shared" ref="CI84" si="197">(CI81*CI82*CI83)</f>
        <v>0</v>
      </c>
      <c r="CJ84" s="104">
        <f t="shared" ref="CJ84" si="198">(CJ81*CJ82*CJ83)</f>
        <v>0</v>
      </c>
      <c r="CK84" s="104">
        <f t="shared" ref="CK84" si="199">(CK81*CK82*CK83)</f>
        <v>0</v>
      </c>
      <c r="CL84" s="104">
        <f t="shared" ref="CL84" si="200">(CL81*CL82*CL83)</f>
        <v>0</v>
      </c>
      <c r="CM84" s="104">
        <f t="shared" ref="CM84" si="201">(CM81*CM82*CM83)</f>
        <v>0</v>
      </c>
      <c r="CN84" s="104">
        <f t="shared" ref="CN84" si="202">(CN81*CN82*CN83)</f>
        <v>0</v>
      </c>
      <c r="CO84" s="104">
        <f t="shared" ref="CO84" si="203">(CO81*CO82*CO83)</f>
        <v>0</v>
      </c>
      <c r="CP84" s="104">
        <f t="shared" ref="CP84" si="204">(CP81*CP82*CP83)</f>
        <v>0</v>
      </c>
      <c r="CQ84" s="104">
        <f t="shared" ref="CQ84" si="205">(CQ81*CQ82*CQ83)</f>
        <v>0</v>
      </c>
      <c r="CR84" s="104">
        <f t="shared" ref="CR84" si="206">(CR81*CR82*CR83)</f>
        <v>0</v>
      </c>
      <c r="CS84" s="104">
        <f t="shared" ref="CS84" si="207">(CS81*CS82*CS83)</f>
        <v>0</v>
      </c>
      <c r="CT84" s="104">
        <f t="shared" ref="CT84" si="208">(CT81*CT82*CT83)</f>
        <v>0</v>
      </c>
      <c r="CU84" s="104">
        <f t="shared" ref="CU84" si="209">(CU81*CU82*CU83)</f>
        <v>0</v>
      </c>
      <c r="CV84" s="104">
        <f t="shared" ref="CV84" si="210">(CV81*CV82*CV83)</f>
        <v>0</v>
      </c>
      <c r="CW84" s="104">
        <f t="shared" ref="CW84" si="211">(CW81*CW82*CW83)</f>
        <v>0</v>
      </c>
      <c r="CX84" s="104">
        <f t="shared" ref="CX84" si="212">(CX81*CX82*CX83)</f>
        <v>0</v>
      </c>
      <c r="CY84" s="104">
        <f t="shared" ref="CY84" si="213">(CY81*CY82*CY83)</f>
        <v>0</v>
      </c>
      <c r="CZ84" s="104">
        <f t="shared" ref="CZ84" si="214">(CZ81*CZ82*CZ83)</f>
        <v>0</v>
      </c>
      <c r="DA84" s="105">
        <f t="shared" ref="DA84" si="215">(DA81*DA82*DA83)</f>
        <v>0</v>
      </c>
    </row>
    <row r="85" spans="1:105" ht="13.9">
      <c r="A85" s="31" t="s">
        <v>17</v>
      </c>
      <c r="B85" s="27" t="s">
        <v>49</v>
      </c>
    </row>
    <row r="86" spans="1:105" ht="13.9">
      <c r="A86" s="31" t="s">
        <v>17</v>
      </c>
      <c r="B86" s="28" t="s">
        <v>51</v>
      </c>
      <c r="C86" s="4" t="s">
        <v>17</v>
      </c>
      <c r="D86" s="2" t="s">
        <v>58</v>
      </c>
      <c r="E86" s="2" t="s">
        <v>29</v>
      </c>
      <c r="F86" s="5" t="s">
        <v>30</v>
      </c>
      <c r="G86" s="2">
        <v>1</v>
      </c>
      <c r="H86" s="2">
        <v>2</v>
      </c>
      <c r="I86" s="2">
        <v>3</v>
      </c>
      <c r="J86" s="2">
        <v>4</v>
      </c>
      <c r="K86" s="2">
        <v>5</v>
      </c>
      <c r="L86" s="2">
        <v>6</v>
      </c>
      <c r="M86" s="2">
        <v>7</v>
      </c>
      <c r="N86" s="2">
        <v>8</v>
      </c>
      <c r="O86" s="2">
        <v>9</v>
      </c>
      <c r="P86" s="2">
        <v>10</v>
      </c>
      <c r="Q86" s="2">
        <v>11</v>
      </c>
      <c r="R86" s="2">
        <v>12</v>
      </c>
      <c r="S86" s="2">
        <v>13</v>
      </c>
      <c r="T86" s="2">
        <v>14</v>
      </c>
      <c r="U86" s="2">
        <v>15</v>
      </c>
      <c r="V86" s="2">
        <v>16</v>
      </c>
      <c r="W86" s="2">
        <v>17</v>
      </c>
      <c r="X86" s="2">
        <v>18</v>
      </c>
      <c r="Y86" s="2">
        <v>19</v>
      </c>
      <c r="Z86" s="2">
        <v>20</v>
      </c>
      <c r="AA86" s="2">
        <v>21</v>
      </c>
      <c r="AB86" s="2">
        <v>22</v>
      </c>
      <c r="AC86" s="2">
        <v>23</v>
      </c>
      <c r="AD86" s="2">
        <v>24</v>
      </c>
      <c r="AE86" s="2">
        <v>25</v>
      </c>
      <c r="AF86" s="2">
        <v>26</v>
      </c>
      <c r="AG86" s="2">
        <v>27</v>
      </c>
      <c r="AH86" s="2">
        <v>28</v>
      </c>
      <c r="AI86" s="2">
        <v>29</v>
      </c>
      <c r="AJ86" s="2">
        <v>30</v>
      </c>
      <c r="AK86" s="2">
        <v>31</v>
      </c>
      <c r="AL86" s="2">
        <v>32</v>
      </c>
      <c r="AM86" s="2">
        <v>33</v>
      </c>
      <c r="AN86" s="2">
        <v>34</v>
      </c>
      <c r="AO86" s="2">
        <v>35</v>
      </c>
      <c r="AP86" s="2">
        <v>36</v>
      </c>
      <c r="AQ86" s="2">
        <v>37</v>
      </c>
      <c r="AR86" s="2">
        <v>38</v>
      </c>
      <c r="AS86" s="2">
        <v>39</v>
      </c>
      <c r="AT86" s="2">
        <v>40</v>
      </c>
      <c r="AU86" s="2">
        <v>41</v>
      </c>
      <c r="AV86" s="2">
        <v>42</v>
      </c>
      <c r="AW86" s="2">
        <v>43</v>
      </c>
      <c r="AX86" s="2">
        <v>44</v>
      </c>
      <c r="AY86" s="2">
        <v>45</v>
      </c>
      <c r="AZ86" s="2">
        <v>46</v>
      </c>
      <c r="BA86" s="2">
        <v>47</v>
      </c>
      <c r="BB86" s="2">
        <v>48</v>
      </c>
      <c r="BC86" s="2">
        <v>49</v>
      </c>
      <c r="BD86" s="2">
        <v>50</v>
      </c>
      <c r="BE86" s="2">
        <v>51</v>
      </c>
      <c r="BF86" s="2">
        <v>52</v>
      </c>
      <c r="BG86" s="2">
        <v>53</v>
      </c>
      <c r="BH86" s="2">
        <v>54</v>
      </c>
      <c r="BI86" s="2">
        <v>55</v>
      </c>
      <c r="BJ86" s="2">
        <v>56</v>
      </c>
      <c r="BK86" s="2">
        <v>57</v>
      </c>
      <c r="BL86" s="2">
        <v>58</v>
      </c>
      <c r="BM86" s="2">
        <v>59</v>
      </c>
      <c r="BN86" s="2">
        <v>60</v>
      </c>
      <c r="BO86" s="2">
        <v>61</v>
      </c>
      <c r="BP86" s="2">
        <v>62</v>
      </c>
      <c r="BQ86" s="2">
        <v>63</v>
      </c>
      <c r="BR86" s="2">
        <v>64</v>
      </c>
      <c r="BS86" s="2">
        <v>65</v>
      </c>
      <c r="BT86" s="2">
        <v>66</v>
      </c>
      <c r="BU86" s="2">
        <v>67</v>
      </c>
      <c r="BV86" s="2">
        <v>68</v>
      </c>
      <c r="BW86" s="2">
        <v>69</v>
      </c>
      <c r="BX86" s="2">
        <v>70</v>
      </c>
      <c r="BY86" s="2">
        <v>71</v>
      </c>
      <c r="BZ86" s="2">
        <v>72</v>
      </c>
      <c r="CA86" s="2">
        <v>73</v>
      </c>
      <c r="CB86" s="2">
        <v>74</v>
      </c>
      <c r="CC86" s="2">
        <v>75</v>
      </c>
      <c r="CD86" s="2">
        <v>76</v>
      </c>
      <c r="CE86" s="2">
        <v>77</v>
      </c>
      <c r="CF86" s="2">
        <v>78</v>
      </c>
      <c r="CG86" s="2">
        <v>79</v>
      </c>
      <c r="CH86" s="2">
        <v>80</v>
      </c>
      <c r="CI86" s="2">
        <v>81</v>
      </c>
      <c r="CJ86" s="2">
        <v>82</v>
      </c>
      <c r="CK86" s="2">
        <v>83</v>
      </c>
      <c r="CL86" s="2">
        <v>84</v>
      </c>
      <c r="CM86" s="2">
        <v>85</v>
      </c>
      <c r="CN86" s="2">
        <v>86</v>
      </c>
      <c r="CO86" s="2">
        <v>87</v>
      </c>
      <c r="CP86" s="2">
        <v>88</v>
      </c>
      <c r="CQ86" s="2">
        <v>89</v>
      </c>
      <c r="CR86" s="2">
        <v>90</v>
      </c>
      <c r="CS86" s="2">
        <v>91</v>
      </c>
      <c r="CT86" s="2">
        <v>92</v>
      </c>
      <c r="CU86" s="2">
        <v>93</v>
      </c>
      <c r="CV86" s="2">
        <v>94</v>
      </c>
      <c r="CW86" s="2">
        <v>95</v>
      </c>
      <c r="CX86" s="2">
        <v>96</v>
      </c>
      <c r="CY86" s="2">
        <v>97</v>
      </c>
      <c r="CZ86" s="2">
        <v>98</v>
      </c>
      <c r="DA86" s="2">
        <v>99</v>
      </c>
    </row>
    <row r="87" spans="1:105" ht="13.9">
      <c r="A87" s="31" t="s">
        <v>17</v>
      </c>
      <c r="B87" s="28" t="s">
        <v>51</v>
      </c>
      <c r="D87" s="2" t="s">
        <v>55</v>
      </c>
      <c r="F87" s="7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</row>
    <row r="88" spans="1:105" ht="13.9">
      <c r="A88" s="31" t="s">
        <v>17</v>
      </c>
      <c r="B88" s="28" t="s">
        <v>51</v>
      </c>
      <c r="D88" s="2" t="s">
        <v>37</v>
      </c>
      <c r="F88" s="7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</row>
    <row r="89" spans="1:105" ht="14.25" thickBot="1">
      <c r="A89" s="31" t="s">
        <v>17</v>
      </c>
      <c r="B89" s="28" t="s">
        <v>51</v>
      </c>
      <c r="D89" s="2" t="s">
        <v>38</v>
      </c>
      <c r="F89" s="7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</row>
    <row r="90" spans="1:105" ht="14.25" thickBot="1">
      <c r="A90" s="31" t="s">
        <v>17</v>
      </c>
      <c r="B90" s="28" t="s">
        <v>51</v>
      </c>
      <c r="D90" s="4" t="s">
        <v>35</v>
      </c>
      <c r="E90" s="23">
        <f>NPV(Summaries!$E$2,H90:DA90)+F90+G90</f>
        <v>0</v>
      </c>
      <c r="F90" s="103">
        <f>(F87*F88*F89)</f>
        <v>0</v>
      </c>
      <c r="G90" s="104">
        <f t="shared" ref="G90" si="216">(G87*G88*G89)</f>
        <v>0</v>
      </c>
      <c r="H90" s="104">
        <f t="shared" ref="H90" si="217">(H87*H88*H89)</f>
        <v>0</v>
      </c>
      <c r="I90" s="104">
        <f t="shared" ref="I90" si="218">(I87*I88*I89)</f>
        <v>0</v>
      </c>
      <c r="J90" s="104">
        <f t="shared" ref="J90" si="219">(J87*J88*J89)</f>
        <v>0</v>
      </c>
      <c r="K90" s="104">
        <f t="shared" ref="K90" si="220">(K87*K88*K89)</f>
        <v>0</v>
      </c>
      <c r="L90" s="104">
        <f t="shared" ref="L90" si="221">(L87*L88*L89)</f>
        <v>0</v>
      </c>
      <c r="M90" s="104">
        <f t="shared" ref="M90" si="222">(M87*M88*M89)</f>
        <v>0</v>
      </c>
      <c r="N90" s="104">
        <f t="shared" ref="N90" si="223">(N87*N88*N89)</f>
        <v>0</v>
      </c>
      <c r="O90" s="104">
        <f t="shared" ref="O90" si="224">(O87*O88*O89)</f>
        <v>0</v>
      </c>
      <c r="P90" s="104">
        <f t="shared" ref="P90" si="225">(P87*P88*P89)</f>
        <v>0</v>
      </c>
      <c r="Q90" s="104">
        <f t="shared" ref="Q90" si="226">(Q87*Q88*Q89)</f>
        <v>0</v>
      </c>
      <c r="R90" s="104">
        <f t="shared" ref="R90" si="227">(R87*R88*R89)</f>
        <v>0</v>
      </c>
      <c r="S90" s="104">
        <f t="shared" ref="S90" si="228">(S87*S88*S89)</f>
        <v>0</v>
      </c>
      <c r="T90" s="104">
        <f t="shared" ref="T90" si="229">(T87*T88*T89)</f>
        <v>0</v>
      </c>
      <c r="U90" s="104">
        <f t="shared" ref="U90" si="230">(U87*U88*U89)</f>
        <v>0</v>
      </c>
      <c r="V90" s="104">
        <f t="shared" ref="V90" si="231">(V87*V88*V89)</f>
        <v>0</v>
      </c>
      <c r="W90" s="104">
        <f t="shared" ref="W90" si="232">(W87*W88*W89)</f>
        <v>0</v>
      </c>
      <c r="X90" s="104">
        <f t="shared" ref="X90" si="233">(X87*X88*X89)</f>
        <v>0</v>
      </c>
      <c r="Y90" s="104">
        <f t="shared" ref="Y90" si="234">(Y87*Y88*Y89)</f>
        <v>0</v>
      </c>
      <c r="Z90" s="104">
        <f t="shared" ref="Z90" si="235">(Z87*Z88*Z89)</f>
        <v>0</v>
      </c>
      <c r="AA90" s="104">
        <f t="shared" ref="AA90" si="236">(AA87*AA88*AA89)</f>
        <v>0</v>
      </c>
      <c r="AB90" s="104">
        <f t="shared" ref="AB90" si="237">(AB87*AB88*AB89)</f>
        <v>0</v>
      </c>
      <c r="AC90" s="104">
        <f t="shared" ref="AC90" si="238">(AC87*AC88*AC89)</f>
        <v>0</v>
      </c>
      <c r="AD90" s="104">
        <f t="shared" ref="AD90" si="239">(AD87*AD88*AD89)</f>
        <v>0</v>
      </c>
      <c r="AE90" s="104">
        <f t="shared" ref="AE90" si="240">(AE87*AE88*AE89)</f>
        <v>0</v>
      </c>
      <c r="AF90" s="104">
        <f t="shared" ref="AF90" si="241">(AF87*AF88*AF89)</f>
        <v>0</v>
      </c>
      <c r="AG90" s="104">
        <f t="shared" ref="AG90" si="242">(AG87*AG88*AG89)</f>
        <v>0</v>
      </c>
      <c r="AH90" s="104">
        <f t="shared" ref="AH90" si="243">(AH87*AH88*AH89)</f>
        <v>0</v>
      </c>
      <c r="AI90" s="104">
        <f t="shared" ref="AI90" si="244">(AI87*AI88*AI89)</f>
        <v>0</v>
      </c>
      <c r="AJ90" s="104">
        <f t="shared" ref="AJ90" si="245">(AJ87*AJ88*AJ89)</f>
        <v>0</v>
      </c>
      <c r="AK90" s="104">
        <f t="shared" ref="AK90" si="246">(AK87*AK88*AK89)</f>
        <v>0</v>
      </c>
      <c r="AL90" s="104">
        <f t="shared" ref="AL90" si="247">(AL87*AL88*AL89)</f>
        <v>0</v>
      </c>
      <c r="AM90" s="104">
        <f t="shared" ref="AM90" si="248">(AM87*AM88*AM89)</f>
        <v>0</v>
      </c>
      <c r="AN90" s="104">
        <f t="shared" ref="AN90" si="249">(AN87*AN88*AN89)</f>
        <v>0</v>
      </c>
      <c r="AO90" s="104">
        <f t="shared" ref="AO90" si="250">(AO87*AO88*AO89)</f>
        <v>0</v>
      </c>
      <c r="AP90" s="104">
        <f t="shared" ref="AP90" si="251">(AP87*AP88*AP89)</f>
        <v>0</v>
      </c>
      <c r="AQ90" s="104">
        <f t="shared" ref="AQ90" si="252">(AQ87*AQ88*AQ89)</f>
        <v>0</v>
      </c>
      <c r="AR90" s="104">
        <f t="shared" ref="AR90" si="253">(AR87*AR88*AR89)</f>
        <v>0</v>
      </c>
      <c r="AS90" s="104">
        <f t="shared" ref="AS90" si="254">(AS87*AS88*AS89)</f>
        <v>0</v>
      </c>
      <c r="AT90" s="104">
        <f t="shared" ref="AT90" si="255">(AT87*AT88*AT89)</f>
        <v>0</v>
      </c>
      <c r="AU90" s="104">
        <f t="shared" ref="AU90" si="256">(AU87*AU88*AU89)</f>
        <v>0</v>
      </c>
      <c r="AV90" s="104">
        <f t="shared" ref="AV90" si="257">(AV87*AV88*AV89)</f>
        <v>0</v>
      </c>
      <c r="AW90" s="104">
        <f t="shared" ref="AW90" si="258">(AW87*AW88*AW89)</f>
        <v>0</v>
      </c>
      <c r="AX90" s="104">
        <f t="shared" ref="AX90" si="259">(AX87*AX88*AX89)</f>
        <v>0</v>
      </c>
      <c r="AY90" s="104">
        <f t="shared" ref="AY90" si="260">(AY87*AY88*AY89)</f>
        <v>0</v>
      </c>
      <c r="AZ90" s="104">
        <f t="shared" ref="AZ90" si="261">(AZ87*AZ88*AZ89)</f>
        <v>0</v>
      </c>
      <c r="BA90" s="104">
        <f t="shared" ref="BA90" si="262">(BA87*BA88*BA89)</f>
        <v>0</v>
      </c>
      <c r="BB90" s="104">
        <f t="shared" ref="BB90" si="263">(BB87*BB88*BB89)</f>
        <v>0</v>
      </c>
      <c r="BC90" s="104">
        <f t="shared" ref="BC90" si="264">(BC87*BC88*BC89)</f>
        <v>0</v>
      </c>
      <c r="BD90" s="104">
        <f t="shared" ref="BD90" si="265">(BD87*BD88*BD89)</f>
        <v>0</v>
      </c>
      <c r="BE90" s="104">
        <f t="shared" ref="BE90" si="266">(BE87*BE88*BE89)</f>
        <v>0</v>
      </c>
      <c r="BF90" s="104">
        <f t="shared" ref="BF90" si="267">(BF87*BF88*BF89)</f>
        <v>0</v>
      </c>
      <c r="BG90" s="104">
        <f t="shared" ref="BG90" si="268">(BG87*BG88*BG89)</f>
        <v>0</v>
      </c>
      <c r="BH90" s="104">
        <f t="shared" ref="BH90" si="269">(BH87*BH88*BH89)</f>
        <v>0</v>
      </c>
      <c r="BI90" s="104">
        <f t="shared" ref="BI90" si="270">(BI87*BI88*BI89)</f>
        <v>0</v>
      </c>
      <c r="BJ90" s="104">
        <f t="shared" ref="BJ90" si="271">(BJ87*BJ88*BJ89)</f>
        <v>0</v>
      </c>
      <c r="BK90" s="104">
        <f t="shared" ref="BK90" si="272">(BK87*BK88*BK89)</f>
        <v>0</v>
      </c>
      <c r="BL90" s="104">
        <f t="shared" ref="BL90" si="273">(BL87*BL88*BL89)</f>
        <v>0</v>
      </c>
      <c r="BM90" s="104">
        <f t="shared" ref="BM90" si="274">(BM87*BM88*BM89)</f>
        <v>0</v>
      </c>
      <c r="BN90" s="104">
        <f t="shared" ref="BN90" si="275">(BN87*BN88*BN89)</f>
        <v>0</v>
      </c>
      <c r="BO90" s="104">
        <f t="shared" ref="BO90" si="276">(BO87*BO88*BO89)</f>
        <v>0</v>
      </c>
      <c r="BP90" s="104">
        <f t="shared" ref="BP90" si="277">(BP87*BP88*BP89)</f>
        <v>0</v>
      </c>
      <c r="BQ90" s="104">
        <f t="shared" ref="BQ90" si="278">(BQ87*BQ88*BQ89)</f>
        <v>0</v>
      </c>
      <c r="BR90" s="104">
        <f t="shared" ref="BR90" si="279">(BR87*BR88*BR89)</f>
        <v>0</v>
      </c>
      <c r="BS90" s="104">
        <f t="shared" ref="BS90" si="280">(BS87*BS88*BS89)</f>
        <v>0</v>
      </c>
      <c r="BT90" s="104">
        <f t="shared" ref="BT90" si="281">(BT87*BT88*BT89)</f>
        <v>0</v>
      </c>
      <c r="BU90" s="104">
        <f t="shared" ref="BU90" si="282">(BU87*BU88*BU89)</f>
        <v>0</v>
      </c>
      <c r="BV90" s="104">
        <f t="shared" ref="BV90" si="283">(BV87*BV88*BV89)</f>
        <v>0</v>
      </c>
      <c r="BW90" s="104">
        <f t="shared" ref="BW90" si="284">(BW87*BW88*BW89)</f>
        <v>0</v>
      </c>
      <c r="BX90" s="104">
        <f t="shared" ref="BX90" si="285">(BX87*BX88*BX89)</f>
        <v>0</v>
      </c>
      <c r="BY90" s="104">
        <f t="shared" ref="BY90" si="286">(BY87*BY88*BY89)</f>
        <v>0</v>
      </c>
      <c r="BZ90" s="104">
        <f t="shared" ref="BZ90" si="287">(BZ87*BZ88*BZ89)</f>
        <v>0</v>
      </c>
      <c r="CA90" s="104">
        <f t="shared" ref="CA90" si="288">(CA87*CA88*CA89)</f>
        <v>0</v>
      </c>
      <c r="CB90" s="104">
        <f t="shared" ref="CB90" si="289">(CB87*CB88*CB89)</f>
        <v>0</v>
      </c>
      <c r="CC90" s="104">
        <f t="shared" ref="CC90" si="290">(CC87*CC88*CC89)</f>
        <v>0</v>
      </c>
      <c r="CD90" s="104">
        <f t="shared" ref="CD90" si="291">(CD87*CD88*CD89)</f>
        <v>0</v>
      </c>
      <c r="CE90" s="104">
        <f t="shared" ref="CE90" si="292">(CE87*CE88*CE89)</f>
        <v>0</v>
      </c>
      <c r="CF90" s="104">
        <f t="shared" ref="CF90" si="293">(CF87*CF88*CF89)</f>
        <v>0</v>
      </c>
      <c r="CG90" s="104">
        <f t="shared" ref="CG90" si="294">(CG87*CG88*CG89)</f>
        <v>0</v>
      </c>
      <c r="CH90" s="104">
        <f t="shared" ref="CH90" si="295">(CH87*CH88*CH89)</f>
        <v>0</v>
      </c>
      <c r="CI90" s="104">
        <f t="shared" ref="CI90" si="296">(CI87*CI88*CI89)</f>
        <v>0</v>
      </c>
      <c r="CJ90" s="104">
        <f t="shared" ref="CJ90" si="297">(CJ87*CJ88*CJ89)</f>
        <v>0</v>
      </c>
      <c r="CK90" s="104">
        <f t="shared" ref="CK90" si="298">(CK87*CK88*CK89)</f>
        <v>0</v>
      </c>
      <c r="CL90" s="104">
        <f t="shared" ref="CL90" si="299">(CL87*CL88*CL89)</f>
        <v>0</v>
      </c>
      <c r="CM90" s="104">
        <f t="shared" ref="CM90" si="300">(CM87*CM88*CM89)</f>
        <v>0</v>
      </c>
      <c r="CN90" s="104">
        <f t="shared" ref="CN90" si="301">(CN87*CN88*CN89)</f>
        <v>0</v>
      </c>
      <c r="CO90" s="104">
        <f t="shared" ref="CO90" si="302">(CO87*CO88*CO89)</f>
        <v>0</v>
      </c>
      <c r="CP90" s="104">
        <f t="shared" ref="CP90" si="303">(CP87*CP88*CP89)</f>
        <v>0</v>
      </c>
      <c r="CQ90" s="104">
        <f t="shared" ref="CQ90" si="304">(CQ87*CQ88*CQ89)</f>
        <v>0</v>
      </c>
      <c r="CR90" s="104">
        <f t="shared" ref="CR90" si="305">(CR87*CR88*CR89)</f>
        <v>0</v>
      </c>
      <c r="CS90" s="104">
        <f t="shared" ref="CS90" si="306">(CS87*CS88*CS89)</f>
        <v>0</v>
      </c>
      <c r="CT90" s="104">
        <f t="shared" ref="CT90" si="307">(CT87*CT88*CT89)</f>
        <v>0</v>
      </c>
      <c r="CU90" s="104">
        <f t="shared" ref="CU90" si="308">(CU87*CU88*CU89)</f>
        <v>0</v>
      </c>
      <c r="CV90" s="104">
        <f t="shared" ref="CV90" si="309">(CV87*CV88*CV89)</f>
        <v>0</v>
      </c>
      <c r="CW90" s="104">
        <f t="shared" ref="CW90" si="310">(CW87*CW88*CW89)</f>
        <v>0</v>
      </c>
      <c r="CX90" s="104">
        <f t="shared" ref="CX90" si="311">(CX87*CX88*CX89)</f>
        <v>0</v>
      </c>
      <c r="CY90" s="104">
        <f t="shared" ref="CY90" si="312">(CY87*CY88*CY89)</f>
        <v>0</v>
      </c>
      <c r="CZ90" s="104">
        <f t="shared" ref="CZ90" si="313">(CZ87*CZ88*CZ89)</f>
        <v>0</v>
      </c>
      <c r="DA90" s="105">
        <f t="shared" ref="DA90" si="314">(DA87*DA88*DA89)</f>
        <v>0</v>
      </c>
    </row>
    <row r="91" spans="1:105" ht="13.9">
      <c r="A91" s="31" t="s">
        <v>17</v>
      </c>
      <c r="B91" s="28" t="s">
        <v>51</v>
      </c>
    </row>
    <row r="92" spans="1:105" ht="13.9">
      <c r="A92" s="32" t="s">
        <v>18</v>
      </c>
      <c r="B92" s="26" t="s">
        <v>43</v>
      </c>
      <c r="C92" s="4" t="s">
        <v>18</v>
      </c>
      <c r="D92" s="2" t="s">
        <v>54</v>
      </c>
      <c r="E92" s="2" t="s">
        <v>29</v>
      </c>
      <c r="F92" s="5" t="s">
        <v>30</v>
      </c>
      <c r="G92" s="2">
        <v>1</v>
      </c>
      <c r="H92" s="2">
        <v>2</v>
      </c>
      <c r="I92" s="2">
        <v>3</v>
      </c>
      <c r="J92" s="2">
        <v>4</v>
      </c>
      <c r="K92" s="2">
        <v>5</v>
      </c>
      <c r="L92" s="2">
        <v>6</v>
      </c>
      <c r="M92" s="2">
        <v>7</v>
      </c>
      <c r="N92" s="2">
        <v>8</v>
      </c>
      <c r="O92" s="2">
        <v>9</v>
      </c>
      <c r="P92" s="2">
        <v>10</v>
      </c>
      <c r="Q92" s="2">
        <v>11</v>
      </c>
      <c r="R92" s="2">
        <v>12</v>
      </c>
      <c r="S92" s="2">
        <v>13</v>
      </c>
      <c r="T92" s="2">
        <v>14</v>
      </c>
      <c r="U92" s="2">
        <v>15</v>
      </c>
      <c r="V92" s="2">
        <v>16</v>
      </c>
      <c r="W92" s="2">
        <v>17</v>
      </c>
      <c r="X92" s="2">
        <v>18</v>
      </c>
      <c r="Y92" s="2">
        <v>19</v>
      </c>
      <c r="Z92" s="2">
        <v>20</v>
      </c>
      <c r="AA92" s="2">
        <v>21</v>
      </c>
      <c r="AB92" s="2">
        <v>22</v>
      </c>
      <c r="AC92" s="2">
        <v>23</v>
      </c>
      <c r="AD92" s="2">
        <v>24</v>
      </c>
      <c r="AE92" s="2">
        <v>25</v>
      </c>
      <c r="AF92" s="2">
        <v>26</v>
      </c>
      <c r="AG92" s="2">
        <v>27</v>
      </c>
      <c r="AH92" s="2">
        <v>28</v>
      </c>
      <c r="AI92" s="2">
        <v>29</v>
      </c>
      <c r="AJ92" s="2">
        <v>30</v>
      </c>
      <c r="AK92" s="2">
        <v>31</v>
      </c>
      <c r="AL92" s="2">
        <v>32</v>
      </c>
      <c r="AM92" s="2">
        <v>33</v>
      </c>
      <c r="AN92" s="2">
        <v>34</v>
      </c>
      <c r="AO92" s="2">
        <v>35</v>
      </c>
      <c r="AP92" s="2">
        <v>36</v>
      </c>
      <c r="AQ92" s="2">
        <v>37</v>
      </c>
      <c r="AR92" s="2">
        <v>38</v>
      </c>
      <c r="AS92" s="2">
        <v>39</v>
      </c>
      <c r="AT92" s="2">
        <v>40</v>
      </c>
      <c r="AU92" s="2">
        <v>41</v>
      </c>
      <c r="AV92" s="2">
        <v>42</v>
      </c>
      <c r="AW92" s="2">
        <v>43</v>
      </c>
      <c r="AX92" s="2">
        <v>44</v>
      </c>
      <c r="AY92" s="2">
        <v>45</v>
      </c>
      <c r="AZ92" s="2">
        <v>46</v>
      </c>
      <c r="BA92" s="2">
        <v>47</v>
      </c>
      <c r="BB92" s="2">
        <v>48</v>
      </c>
      <c r="BC92" s="2">
        <v>49</v>
      </c>
      <c r="BD92" s="2">
        <v>50</v>
      </c>
      <c r="BE92" s="2">
        <v>51</v>
      </c>
      <c r="BF92" s="2">
        <v>52</v>
      </c>
      <c r="BG92" s="2">
        <v>53</v>
      </c>
      <c r="BH92" s="2">
        <v>54</v>
      </c>
      <c r="BI92" s="2">
        <v>55</v>
      </c>
      <c r="BJ92" s="2">
        <v>56</v>
      </c>
      <c r="BK92" s="2">
        <v>57</v>
      </c>
      <c r="BL92" s="2">
        <v>58</v>
      </c>
      <c r="BM92" s="2">
        <v>59</v>
      </c>
      <c r="BN92" s="2">
        <v>60</v>
      </c>
      <c r="BO92" s="2">
        <v>61</v>
      </c>
      <c r="BP92" s="2">
        <v>62</v>
      </c>
      <c r="BQ92" s="2">
        <v>63</v>
      </c>
      <c r="BR92" s="2">
        <v>64</v>
      </c>
      <c r="BS92" s="2">
        <v>65</v>
      </c>
      <c r="BT92" s="2">
        <v>66</v>
      </c>
      <c r="BU92" s="2">
        <v>67</v>
      </c>
      <c r="BV92" s="2">
        <v>68</v>
      </c>
      <c r="BW92" s="2">
        <v>69</v>
      </c>
      <c r="BX92" s="2">
        <v>70</v>
      </c>
      <c r="BY92" s="2">
        <v>71</v>
      </c>
      <c r="BZ92" s="2">
        <v>72</v>
      </c>
      <c r="CA92" s="2">
        <v>73</v>
      </c>
      <c r="CB92" s="2">
        <v>74</v>
      </c>
      <c r="CC92" s="2">
        <v>75</v>
      </c>
      <c r="CD92" s="2">
        <v>76</v>
      </c>
      <c r="CE92" s="2">
        <v>77</v>
      </c>
      <c r="CF92" s="2">
        <v>78</v>
      </c>
      <c r="CG92" s="2">
        <v>79</v>
      </c>
      <c r="CH92" s="2">
        <v>80</v>
      </c>
      <c r="CI92" s="2">
        <v>81</v>
      </c>
      <c r="CJ92" s="2">
        <v>82</v>
      </c>
      <c r="CK92" s="2">
        <v>83</v>
      </c>
      <c r="CL92" s="2">
        <v>84</v>
      </c>
      <c r="CM92" s="2">
        <v>85</v>
      </c>
      <c r="CN92" s="2">
        <v>86</v>
      </c>
      <c r="CO92" s="2">
        <v>87</v>
      </c>
      <c r="CP92" s="2">
        <v>88</v>
      </c>
      <c r="CQ92" s="2">
        <v>89</v>
      </c>
      <c r="CR92" s="2">
        <v>90</v>
      </c>
      <c r="CS92" s="2">
        <v>91</v>
      </c>
      <c r="CT92" s="2">
        <v>92</v>
      </c>
      <c r="CU92" s="2">
        <v>93</v>
      </c>
      <c r="CV92" s="2">
        <v>94</v>
      </c>
      <c r="CW92" s="2">
        <v>95</v>
      </c>
      <c r="CX92" s="2">
        <v>96</v>
      </c>
      <c r="CY92" s="2">
        <v>97</v>
      </c>
      <c r="CZ92" s="2">
        <v>98</v>
      </c>
      <c r="DA92" s="2">
        <v>99</v>
      </c>
    </row>
    <row r="93" spans="1:105" ht="13.9">
      <c r="A93" s="32" t="s">
        <v>18</v>
      </c>
      <c r="B93" s="26" t="s">
        <v>43</v>
      </c>
      <c r="D93" s="2" t="s">
        <v>55</v>
      </c>
      <c r="F93" s="7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</row>
    <row r="94" spans="1:105" ht="13.9">
      <c r="A94" s="32" t="s">
        <v>18</v>
      </c>
      <c r="B94" s="26" t="s">
        <v>43</v>
      </c>
      <c r="D94" s="2" t="s">
        <v>39</v>
      </c>
      <c r="F94" s="7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</row>
    <row r="95" spans="1:105" ht="14.25" thickBot="1">
      <c r="A95" s="32" t="s">
        <v>18</v>
      </c>
      <c r="B95" s="26" t="s">
        <v>43</v>
      </c>
      <c r="D95" s="2" t="s">
        <v>40</v>
      </c>
      <c r="F95" s="7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</row>
    <row r="96" spans="1:105" ht="14.25" thickBot="1">
      <c r="A96" s="32" t="s">
        <v>18</v>
      </c>
      <c r="B96" s="26" t="s">
        <v>43</v>
      </c>
      <c r="D96" s="4" t="s">
        <v>35</v>
      </c>
      <c r="E96" s="23">
        <f>NPV(Summaries!$E$2,H96:DA96)+F96+G96</f>
        <v>0</v>
      </c>
      <c r="F96" s="103">
        <f>(F93*F94*F95)</f>
        <v>0</v>
      </c>
      <c r="G96" s="104">
        <f t="shared" ref="G96" si="315">(G93*G94*G95)</f>
        <v>0</v>
      </c>
      <c r="H96" s="104">
        <f t="shared" ref="H96" si="316">(H93*H94*H95)</f>
        <v>0</v>
      </c>
      <c r="I96" s="104">
        <f t="shared" ref="I96" si="317">(I93*I94*I95)</f>
        <v>0</v>
      </c>
      <c r="J96" s="104">
        <f t="shared" ref="J96" si="318">(J93*J94*J95)</f>
        <v>0</v>
      </c>
      <c r="K96" s="104">
        <f t="shared" ref="K96" si="319">(K93*K94*K95)</f>
        <v>0</v>
      </c>
      <c r="L96" s="104">
        <f t="shared" ref="L96" si="320">(L93*L94*L95)</f>
        <v>0</v>
      </c>
      <c r="M96" s="104">
        <f t="shared" ref="M96" si="321">(M93*M94*M95)</f>
        <v>0</v>
      </c>
      <c r="N96" s="104">
        <f t="shared" ref="N96" si="322">(N93*N94*N95)</f>
        <v>0</v>
      </c>
      <c r="O96" s="104">
        <f t="shared" ref="O96" si="323">(O93*O94*O95)</f>
        <v>0</v>
      </c>
      <c r="P96" s="104">
        <f t="shared" ref="P96" si="324">(P93*P94*P95)</f>
        <v>0</v>
      </c>
      <c r="Q96" s="104">
        <f t="shared" ref="Q96" si="325">(Q93*Q94*Q95)</f>
        <v>0</v>
      </c>
      <c r="R96" s="104">
        <f t="shared" ref="R96" si="326">(R93*R94*R95)</f>
        <v>0</v>
      </c>
      <c r="S96" s="104">
        <f t="shared" ref="S96" si="327">(S93*S94*S95)</f>
        <v>0</v>
      </c>
      <c r="T96" s="104">
        <f t="shared" ref="T96" si="328">(T93*T94*T95)</f>
        <v>0</v>
      </c>
      <c r="U96" s="104">
        <f t="shared" ref="U96" si="329">(U93*U94*U95)</f>
        <v>0</v>
      </c>
      <c r="V96" s="104">
        <f t="shared" ref="V96" si="330">(V93*V94*V95)</f>
        <v>0</v>
      </c>
      <c r="W96" s="104">
        <f t="shared" ref="W96" si="331">(W93*W94*W95)</f>
        <v>0</v>
      </c>
      <c r="X96" s="104">
        <f t="shared" ref="X96" si="332">(X93*X94*X95)</f>
        <v>0</v>
      </c>
      <c r="Y96" s="104">
        <f t="shared" ref="Y96" si="333">(Y93*Y94*Y95)</f>
        <v>0</v>
      </c>
      <c r="Z96" s="104">
        <f t="shared" ref="Z96" si="334">(Z93*Z94*Z95)</f>
        <v>0</v>
      </c>
      <c r="AA96" s="104">
        <f t="shared" ref="AA96" si="335">(AA93*AA94*AA95)</f>
        <v>0</v>
      </c>
      <c r="AB96" s="104">
        <f t="shared" ref="AB96" si="336">(AB93*AB94*AB95)</f>
        <v>0</v>
      </c>
      <c r="AC96" s="104">
        <f t="shared" ref="AC96" si="337">(AC93*AC94*AC95)</f>
        <v>0</v>
      </c>
      <c r="AD96" s="104">
        <f t="shared" ref="AD96" si="338">(AD93*AD94*AD95)</f>
        <v>0</v>
      </c>
      <c r="AE96" s="104">
        <f t="shared" ref="AE96" si="339">(AE93*AE94*AE95)</f>
        <v>0</v>
      </c>
      <c r="AF96" s="104">
        <f t="shared" ref="AF96" si="340">(AF93*AF94*AF95)</f>
        <v>0</v>
      </c>
      <c r="AG96" s="104">
        <f t="shared" ref="AG96" si="341">(AG93*AG94*AG95)</f>
        <v>0</v>
      </c>
      <c r="AH96" s="104">
        <f t="shared" ref="AH96" si="342">(AH93*AH94*AH95)</f>
        <v>0</v>
      </c>
      <c r="AI96" s="104">
        <f t="shared" ref="AI96" si="343">(AI93*AI94*AI95)</f>
        <v>0</v>
      </c>
      <c r="AJ96" s="104">
        <f t="shared" ref="AJ96" si="344">(AJ93*AJ94*AJ95)</f>
        <v>0</v>
      </c>
      <c r="AK96" s="104">
        <f t="shared" ref="AK96" si="345">(AK93*AK94*AK95)</f>
        <v>0</v>
      </c>
      <c r="AL96" s="104">
        <f t="shared" ref="AL96" si="346">(AL93*AL94*AL95)</f>
        <v>0</v>
      </c>
      <c r="AM96" s="104">
        <f t="shared" ref="AM96" si="347">(AM93*AM94*AM95)</f>
        <v>0</v>
      </c>
      <c r="AN96" s="104">
        <f t="shared" ref="AN96" si="348">(AN93*AN94*AN95)</f>
        <v>0</v>
      </c>
      <c r="AO96" s="104">
        <f t="shared" ref="AO96" si="349">(AO93*AO94*AO95)</f>
        <v>0</v>
      </c>
      <c r="AP96" s="104">
        <f t="shared" ref="AP96" si="350">(AP93*AP94*AP95)</f>
        <v>0</v>
      </c>
      <c r="AQ96" s="104">
        <f t="shared" ref="AQ96" si="351">(AQ93*AQ94*AQ95)</f>
        <v>0</v>
      </c>
      <c r="AR96" s="104">
        <f t="shared" ref="AR96" si="352">(AR93*AR94*AR95)</f>
        <v>0</v>
      </c>
      <c r="AS96" s="104">
        <f t="shared" ref="AS96" si="353">(AS93*AS94*AS95)</f>
        <v>0</v>
      </c>
      <c r="AT96" s="104">
        <f t="shared" ref="AT96" si="354">(AT93*AT94*AT95)</f>
        <v>0</v>
      </c>
      <c r="AU96" s="104">
        <f t="shared" ref="AU96" si="355">(AU93*AU94*AU95)</f>
        <v>0</v>
      </c>
      <c r="AV96" s="104">
        <f t="shared" ref="AV96" si="356">(AV93*AV94*AV95)</f>
        <v>0</v>
      </c>
      <c r="AW96" s="104">
        <f t="shared" ref="AW96" si="357">(AW93*AW94*AW95)</f>
        <v>0</v>
      </c>
      <c r="AX96" s="104">
        <f t="shared" ref="AX96" si="358">(AX93*AX94*AX95)</f>
        <v>0</v>
      </c>
      <c r="AY96" s="104">
        <f t="shared" ref="AY96" si="359">(AY93*AY94*AY95)</f>
        <v>0</v>
      </c>
      <c r="AZ96" s="104">
        <f t="shared" ref="AZ96" si="360">(AZ93*AZ94*AZ95)</f>
        <v>0</v>
      </c>
      <c r="BA96" s="104">
        <f t="shared" ref="BA96" si="361">(BA93*BA94*BA95)</f>
        <v>0</v>
      </c>
      <c r="BB96" s="104">
        <f t="shared" ref="BB96" si="362">(BB93*BB94*BB95)</f>
        <v>0</v>
      </c>
      <c r="BC96" s="104">
        <f t="shared" ref="BC96" si="363">(BC93*BC94*BC95)</f>
        <v>0</v>
      </c>
      <c r="BD96" s="104">
        <f t="shared" ref="BD96" si="364">(BD93*BD94*BD95)</f>
        <v>0</v>
      </c>
      <c r="BE96" s="104">
        <f t="shared" ref="BE96" si="365">(BE93*BE94*BE95)</f>
        <v>0</v>
      </c>
      <c r="BF96" s="104">
        <f t="shared" ref="BF96" si="366">(BF93*BF94*BF95)</f>
        <v>0</v>
      </c>
      <c r="BG96" s="104">
        <f t="shared" ref="BG96" si="367">(BG93*BG94*BG95)</f>
        <v>0</v>
      </c>
      <c r="BH96" s="104">
        <f t="shared" ref="BH96" si="368">(BH93*BH94*BH95)</f>
        <v>0</v>
      </c>
      <c r="BI96" s="104">
        <f t="shared" ref="BI96" si="369">(BI93*BI94*BI95)</f>
        <v>0</v>
      </c>
      <c r="BJ96" s="104">
        <f t="shared" ref="BJ96" si="370">(BJ93*BJ94*BJ95)</f>
        <v>0</v>
      </c>
      <c r="BK96" s="104">
        <f t="shared" ref="BK96" si="371">(BK93*BK94*BK95)</f>
        <v>0</v>
      </c>
      <c r="BL96" s="104">
        <f t="shared" ref="BL96" si="372">(BL93*BL94*BL95)</f>
        <v>0</v>
      </c>
      <c r="BM96" s="104">
        <f t="shared" ref="BM96" si="373">(BM93*BM94*BM95)</f>
        <v>0</v>
      </c>
      <c r="BN96" s="104">
        <f t="shared" ref="BN96" si="374">(BN93*BN94*BN95)</f>
        <v>0</v>
      </c>
      <c r="BO96" s="104">
        <f t="shared" ref="BO96" si="375">(BO93*BO94*BO95)</f>
        <v>0</v>
      </c>
      <c r="BP96" s="104">
        <f t="shared" ref="BP96" si="376">(BP93*BP94*BP95)</f>
        <v>0</v>
      </c>
      <c r="BQ96" s="104">
        <f t="shared" ref="BQ96" si="377">(BQ93*BQ94*BQ95)</f>
        <v>0</v>
      </c>
      <c r="BR96" s="104">
        <f t="shared" ref="BR96" si="378">(BR93*BR94*BR95)</f>
        <v>0</v>
      </c>
      <c r="BS96" s="104">
        <f t="shared" ref="BS96" si="379">(BS93*BS94*BS95)</f>
        <v>0</v>
      </c>
      <c r="BT96" s="104">
        <f t="shared" ref="BT96" si="380">(BT93*BT94*BT95)</f>
        <v>0</v>
      </c>
      <c r="BU96" s="104">
        <f t="shared" ref="BU96" si="381">(BU93*BU94*BU95)</f>
        <v>0</v>
      </c>
      <c r="BV96" s="104">
        <f t="shared" ref="BV96" si="382">(BV93*BV94*BV95)</f>
        <v>0</v>
      </c>
      <c r="BW96" s="104">
        <f t="shared" ref="BW96" si="383">(BW93*BW94*BW95)</f>
        <v>0</v>
      </c>
      <c r="BX96" s="104">
        <f t="shared" ref="BX96" si="384">(BX93*BX94*BX95)</f>
        <v>0</v>
      </c>
      <c r="BY96" s="104">
        <f t="shared" ref="BY96" si="385">(BY93*BY94*BY95)</f>
        <v>0</v>
      </c>
      <c r="BZ96" s="104">
        <f t="shared" ref="BZ96" si="386">(BZ93*BZ94*BZ95)</f>
        <v>0</v>
      </c>
      <c r="CA96" s="104">
        <f t="shared" ref="CA96" si="387">(CA93*CA94*CA95)</f>
        <v>0</v>
      </c>
      <c r="CB96" s="104">
        <f t="shared" ref="CB96" si="388">(CB93*CB94*CB95)</f>
        <v>0</v>
      </c>
      <c r="CC96" s="104">
        <f t="shared" ref="CC96" si="389">(CC93*CC94*CC95)</f>
        <v>0</v>
      </c>
      <c r="CD96" s="104">
        <f t="shared" ref="CD96" si="390">(CD93*CD94*CD95)</f>
        <v>0</v>
      </c>
      <c r="CE96" s="104">
        <f t="shared" ref="CE96" si="391">(CE93*CE94*CE95)</f>
        <v>0</v>
      </c>
      <c r="CF96" s="104">
        <f t="shared" ref="CF96" si="392">(CF93*CF94*CF95)</f>
        <v>0</v>
      </c>
      <c r="CG96" s="104">
        <f t="shared" ref="CG96" si="393">(CG93*CG94*CG95)</f>
        <v>0</v>
      </c>
      <c r="CH96" s="104">
        <f t="shared" ref="CH96" si="394">(CH93*CH94*CH95)</f>
        <v>0</v>
      </c>
      <c r="CI96" s="104">
        <f t="shared" ref="CI96" si="395">(CI93*CI94*CI95)</f>
        <v>0</v>
      </c>
      <c r="CJ96" s="104">
        <f t="shared" ref="CJ96" si="396">(CJ93*CJ94*CJ95)</f>
        <v>0</v>
      </c>
      <c r="CK96" s="104">
        <f t="shared" ref="CK96" si="397">(CK93*CK94*CK95)</f>
        <v>0</v>
      </c>
      <c r="CL96" s="104">
        <f t="shared" ref="CL96" si="398">(CL93*CL94*CL95)</f>
        <v>0</v>
      </c>
      <c r="CM96" s="104">
        <f t="shared" ref="CM96" si="399">(CM93*CM94*CM95)</f>
        <v>0</v>
      </c>
      <c r="CN96" s="104">
        <f t="shared" ref="CN96" si="400">(CN93*CN94*CN95)</f>
        <v>0</v>
      </c>
      <c r="CO96" s="104">
        <f t="shared" ref="CO96" si="401">(CO93*CO94*CO95)</f>
        <v>0</v>
      </c>
      <c r="CP96" s="104">
        <f t="shared" ref="CP96" si="402">(CP93*CP94*CP95)</f>
        <v>0</v>
      </c>
      <c r="CQ96" s="104">
        <f t="shared" ref="CQ96" si="403">(CQ93*CQ94*CQ95)</f>
        <v>0</v>
      </c>
      <c r="CR96" s="104">
        <f t="shared" ref="CR96" si="404">(CR93*CR94*CR95)</f>
        <v>0</v>
      </c>
      <c r="CS96" s="104">
        <f t="shared" ref="CS96" si="405">(CS93*CS94*CS95)</f>
        <v>0</v>
      </c>
      <c r="CT96" s="104">
        <f t="shared" ref="CT96" si="406">(CT93*CT94*CT95)</f>
        <v>0</v>
      </c>
      <c r="CU96" s="104">
        <f t="shared" ref="CU96" si="407">(CU93*CU94*CU95)</f>
        <v>0</v>
      </c>
      <c r="CV96" s="104">
        <f t="shared" ref="CV96" si="408">(CV93*CV94*CV95)</f>
        <v>0</v>
      </c>
      <c r="CW96" s="104">
        <f t="shared" ref="CW96" si="409">(CW93*CW94*CW95)</f>
        <v>0</v>
      </c>
      <c r="CX96" s="104">
        <f t="shared" ref="CX96" si="410">(CX93*CX94*CX95)</f>
        <v>0</v>
      </c>
      <c r="CY96" s="104">
        <f t="shared" ref="CY96" si="411">(CY93*CY94*CY95)</f>
        <v>0</v>
      </c>
      <c r="CZ96" s="104">
        <f t="shared" ref="CZ96" si="412">(CZ93*CZ94*CZ95)</f>
        <v>0</v>
      </c>
      <c r="DA96" s="105">
        <f t="shared" ref="DA96" si="413">(DA93*DA94*DA95)</f>
        <v>0</v>
      </c>
    </row>
    <row r="97" spans="1:105" ht="13.9">
      <c r="A97" s="32" t="s">
        <v>18</v>
      </c>
      <c r="B97" s="26" t="s">
        <v>43</v>
      </c>
    </row>
    <row r="98" spans="1:105" ht="13.9">
      <c r="A98" s="32" t="s">
        <v>18</v>
      </c>
      <c r="B98" s="27" t="s">
        <v>49</v>
      </c>
      <c r="C98" s="4" t="s">
        <v>18</v>
      </c>
      <c r="D98" s="2" t="s">
        <v>57</v>
      </c>
      <c r="E98" s="2" t="s">
        <v>29</v>
      </c>
      <c r="F98" s="5" t="s">
        <v>30</v>
      </c>
      <c r="G98" s="2">
        <v>1</v>
      </c>
      <c r="H98" s="2">
        <v>2</v>
      </c>
      <c r="I98" s="2">
        <v>3</v>
      </c>
      <c r="J98" s="2">
        <v>4</v>
      </c>
      <c r="K98" s="2">
        <v>5</v>
      </c>
      <c r="L98" s="2">
        <v>6</v>
      </c>
      <c r="M98" s="2">
        <v>7</v>
      </c>
      <c r="N98" s="2">
        <v>8</v>
      </c>
      <c r="O98" s="2">
        <v>9</v>
      </c>
      <c r="P98" s="2">
        <v>10</v>
      </c>
      <c r="Q98" s="2">
        <v>11</v>
      </c>
      <c r="R98" s="2">
        <v>12</v>
      </c>
      <c r="S98" s="2">
        <v>13</v>
      </c>
      <c r="T98" s="2">
        <v>14</v>
      </c>
      <c r="U98" s="2">
        <v>15</v>
      </c>
      <c r="V98" s="2">
        <v>16</v>
      </c>
      <c r="W98" s="2">
        <v>17</v>
      </c>
      <c r="X98" s="2">
        <v>18</v>
      </c>
      <c r="Y98" s="2">
        <v>19</v>
      </c>
      <c r="Z98" s="2">
        <v>20</v>
      </c>
      <c r="AA98" s="2">
        <v>21</v>
      </c>
      <c r="AB98" s="2">
        <v>22</v>
      </c>
      <c r="AC98" s="2">
        <v>23</v>
      </c>
      <c r="AD98" s="2">
        <v>24</v>
      </c>
      <c r="AE98" s="2">
        <v>25</v>
      </c>
      <c r="AF98" s="2">
        <v>26</v>
      </c>
      <c r="AG98" s="2">
        <v>27</v>
      </c>
      <c r="AH98" s="2">
        <v>28</v>
      </c>
      <c r="AI98" s="2">
        <v>29</v>
      </c>
      <c r="AJ98" s="2">
        <v>30</v>
      </c>
      <c r="AK98" s="2">
        <v>31</v>
      </c>
      <c r="AL98" s="2">
        <v>32</v>
      </c>
      <c r="AM98" s="2">
        <v>33</v>
      </c>
      <c r="AN98" s="2">
        <v>34</v>
      </c>
      <c r="AO98" s="2">
        <v>35</v>
      </c>
      <c r="AP98" s="2">
        <v>36</v>
      </c>
      <c r="AQ98" s="2">
        <v>37</v>
      </c>
      <c r="AR98" s="2">
        <v>38</v>
      </c>
      <c r="AS98" s="2">
        <v>39</v>
      </c>
      <c r="AT98" s="2">
        <v>40</v>
      </c>
      <c r="AU98" s="2">
        <v>41</v>
      </c>
      <c r="AV98" s="2">
        <v>42</v>
      </c>
      <c r="AW98" s="2">
        <v>43</v>
      </c>
      <c r="AX98" s="2">
        <v>44</v>
      </c>
      <c r="AY98" s="2">
        <v>45</v>
      </c>
      <c r="AZ98" s="2">
        <v>46</v>
      </c>
      <c r="BA98" s="2">
        <v>47</v>
      </c>
      <c r="BB98" s="2">
        <v>48</v>
      </c>
      <c r="BC98" s="2">
        <v>49</v>
      </c>
      <c r="BD98" s="2">
        <v>50</v>
      </c>
      <c r="BE98" s="2">
        <v>51</v>
      </c>
      <c r="BF98" s="2">
        <v>52</v>
      </c>
      <c r="BG98" s="2">
        <v>53</v>
      </c>
      <c r="BH98" s="2">
        <v>54</v>
      </c>
      <c r="BI98" s="2">
        <v>55</v>
      </c>
      <c r="BJ98" s="2">
        <v>56</v>
      </c>
      <c r="BK98" s="2">
        <v>57</v>
      </c>
      <c r="BL98" s="2">
        <v>58</v>
      </c>
      <c r="BM98" s="2">
        <v>59</v>
      </c>
      <c r="BN98" s="2">
        <v>60</v>
      </c>
      <c r="BO98" s="2">
        <v>61</v>
      </c>
      <c r="BP98" s="2">
        <v>62</v>
      </c>
      <c r="BQ98" s="2">
        <v>63</v>
      </c>
      <c r="BR98" s="2">
        <v>64</v>
      </c>
      <c r="BS98" s="2">
        <v>65</v>
      </c>
      <c r="BT98" s="2">
        <v>66</v>
      </c>
      <c r="BU98" s="2">
        <v>67</v>
      </c>
      <c r="BV98" s="2">
        <v>68</v>
      </c>
      <c r="BW98" s="2">
        <v>69</v>
      </c>
      <c r="BX98" s="2">
        <v>70</v>
      </c>
      <c r="BY98" s="2">
        <v>71</v>
      </c>
      <c r="BZ98" s="2">
        <v>72</v>
      </c>
      <c r="CA98" s="2">
        <v>73</v>
      </c>
      <c r="CB98" s="2">
        <v>74</v>
      </c>
      <c r="CC98" s="2">
        <v>75</v>
      </c>
      <c r="CD98" s="2">
        <v>76</v>
      </c>
      <c r="CE98" s="2">
        <v>77</v>
      </c>
      <c r="CF98" s="2">
        <v>78</v>
      </c>
      <c r="CG98" s="2">
        <v>79</v>
      </c>
      <c r="CH98" s="2">
        <v>80</v>
      </c>
      <c r="CI98" s="2">
        <v>81</v>
      </c>
      <c r="CJ98" s="2">
        <v>82</v>
      </c>
      <c r="CK98" s="2">
        <v>83</v>
      </c>
      <c r="CL98" s="2">
        <v>84</v>
      </c>
      <c r="CM98" s="2">
        <v>85</v>
      </c>
      <c r="CN98" s="2">
        <v>86</v>
      </c>
      <c r="CO98" s="2">
        <v>87</v>
      </c>
      <c r="CP98" s="2">
        <v>88</v>
      </c>
      <c r="CQ98" s="2">
        <v>89</v>
      </c>
      <c r="CR98" s="2">
        <v>90</v>
      </c>
      <c r="CS98" s="2">
        <v>91</v>
      </c>
      <c r="CT98" s="2">
        <v>92</v>
      </c>
      <c r="CU98" s="2">
        <v>93</v>
      </c>
      <c r="CV98" s="2">
        <v>94</v>
      </c>
      <c r="CW98" s="2">
        <v>95</v>
      </c>
      <c r="CX98" s="2">
        <v>96</v>
      </c>
      <c r="CY98" s="2">
        <v>97</v>
      </c>
      <c r="CZ98" s="2">
        <v>98</v>
      </c>
      <c r="DA98" s="2">
        <v>99</v>
      </c>
    </row>
    <row r="99" spans="1:105" ht="13.9">
      <c r="A99" s="32" t="s">
        <v>18</v>
      </c>
      <c r="B99" s="27" t="s">
        <v>49</v>
      </c>
      <c r="D99" s="2" t="s">
        <v>55</v>
      </c>
      <c r="F99" s="7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</row>
    <row r="100" spans="1:105" ht="13.9">
      <c r="A100" s="32" t="s">
        <v>18</v>
      </c>
      <c r="B100" s="27" t="s">
        <v>49</v>
      </c>
      <c r="D100" s="2" t="s">
        <v>39</v>
      </c>
      <c r="F100" s="7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</row>
    <row r="101" spans="1:105" ht="14.25" thickBot="1">
      <c r="A101" s="32" t="s">
        <v>18</v>
      </c>
      <c r="B101" s="27" t="s">
        <v>49</v>
      </c>
      <c r="D101" s="2" t="s">
        <v>40</v>
      </c>
      <c r="F101" s="7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</row>
    <row r="102" spans="1:105" ht="14.25" thickBot="1">
      <c r="A102" s="32" t="s">
        <v>18</v>
      </c>
      <c r="B102" s="27" t="s">
        <v>49</v>
      </c>
      <c r="D102" s="4" t="s">
        <v>35</v>
      </c>
      <c r="E102" s="23">
        <f>NPV(Summaries!$E$2,H102:DA102)+F102+G102</f>
        <v>0</v>
      </c>
      <c r="F102" s="103">
        <f>(F99*F100*F101)</f>
        <v>0</v>
      </c>
      <c r="G102" s="104">
        <f t="shared" ref="G102" si="414">(G99*G100*G101)</f>
        <v>0</v>
      </c>
      <c r="H102" s="104">
        <f t="shared" ref="H102" si="415">(H99*H100*H101)</f>
        <v>0</v>
      </c>
      <c r="I102" s="104">
        <f t="shared" ref="I102" si="416">(I99*I100*I101)</f>
        <v>0</v>
      </c>
      <c r="J102" s="104">
        <f t="shared" ref="J102" si="417">(J99*J100*J101)</f>
        <v>0</v>
      </c>
      <c r="K102" s="104">
        <f t="shared" ref="K102" si="418">(K99*K100*K101)</f>
        <v>0</v>
      </c>
      <c r="L102" s="104">
        <f t="shared" ref="L102" si="419">(L99*L100*L101)</f>
        <v>0</v>
      </c>
      <c r="M102" s="104">
        <f t="shared" ref="M102" si="420">(M99*M100*M101)</f>
        <v>0</v>
      </c>
      <c r="N102" s="104">
        <f t="shared" ref="N102" si="421">(N99*N100*N101)</f>
        <v>0</v>
      </c>
      <c r="O102" s="104">
        <f t="shared" ref="O102" si="422">(O99*O100*O101)</f>
        <v>0</v>
      </c>
      <c r="P102" s="104">
        <f t="shared" ref="P102" si="423">(P99*P100*P101)</f>
        <v>0</v>
      </c>
      <c r="Q102" s="104">
        <f t="shared" ref="Q102" si="424">(Q99*Q100*Q101)</f>
        <v>0</v>
      </c>
      <c r="R102" s="104">
        <f t="shared" ref="R102" si="425">(R99*R100*R101)</f>
        <v>0</v>
      </c>
      <c r="S102" s="104">
        <f t="shared" ref="S102" si="426">(S99*S100*S101)</f>
        <v>0</v>
      </c>
      <c r="T102" s="104">
        <f t="shared" ref="T102" si="427">(T99*T100*T101)</f>
        <v>0</v>
      </c>
      <c r="U102" s="104">
        <f t="shared" ref="U102" si="428">(U99*U100*U101)</f>
        <v>0</v>
      </c>
      <c r="V102" s="104">
        <f t="shared" ref="V102" si="429">(V99*V100*V101)</f>
        <v>0</v>
      </c>
      <c r="W102" s="104">
        <f t="shared" ref="W102" si="430">(W99*W100*W101)</f>
        <v>0</v>
      </c>
      <c r="X102" s="104">
        <f t="shared" ref="X102" si="431">(X99*X100*X101)</f>
        <v>0</v>
      </c>
      <c r="Y102" s="104">
        <f t="shared" ref="Y102" si="432">(Y99*Y100*Y101)</f>
        <v>0</v>
      </c>
      <c r="Z102" s="104">
        <f t="shared" ref="Z102" si="433">(Z99*Z100*Z101)</f>
        <v>0</v>
      </c>
      <c r="AA102" s="104">
        <f t="shared" ref="AA102" si="434">(AA99*AA100*AA101)</f>
        <v>0</v>
      </c>
      <c r="AB102" s="104">
        <f t="shared" ref="AB102" si="435">(AB99*AB100*AB101)</f>
        <v>0</v>
      </c>
      <c r="AC102" s="104">
        <f t="shared" ref="AC102" si="436">(AC99*AC100*AC101)</f>
        <v>0</v>
      </c>
      <c r="AD102" s="104">
        <f t="shared" ref="AD102" si="437">(AD99*AD100*AD101)</f>
        <v>0</v>
      </c>
      <c r="AE102" s="104">
        <f t="shared" ref="AE102" si="438">(AE99*AE100*AE101)</f>
        <v>0</v>
      </c>
      <c r="AF102" s="104">
        <f t="shared" ref="AF102" si="439">(AF99*AF100*AF101)</f>
        <v>0</v>
      </c>
      <c r="AG102" s="104">
        <f t="shared" ref="AG102" si="440">(AG99*AG100*AG101)</f>
        <v>0</v>
      </c>
      <c r="AH102" s="104">
        <f t="shared" ref="AH102" si="441">(AH99*AH100*AH101)</f>
        <v>0</v>
      </c>
      <c r="AI102" s="104">
        <f t="shared" ref="AI102" si="442">(AI99*AI100*AI101)</f>
        <v>0</v>
      </c>
      <c r="AJ102" s="104">
        <f t="shared" ref="AJ102" si="443">(AJ99*AJ100*AJ101)</f>
        <v>0</v>
      </c>
      <c r="AK102" s="104">
        <f t="shared" ref="AK102" si="444">(AK99*AK100*AK101)</f>
        <v>0</v>
      </c>
      <c r="AL102" s="104">
        <f t="shared" ref="AL102" si="445">(AL99*AL100*AL101)</f>
        <v>0</v>
      </c>
      <c r="AM102" s="104">
        <f t="shared" ref="AM102" si="446">(AM99*AM100*AM101)</f>
        <v>0</v>
      </c>
      <c r="AN102" s="104">
        <f t="shared" ref="AN102" si="447">(AN99*AN100*AN101)</f>
        <v>0</v>
      </c>
      <c r="AO102" s="104">
        <f t="shared" ref="AO102" si="448">(AO99*AO100*AO101)</f>
        <v>0</v>
      </c>
      <c r="AP102" s="104">
        <f t="shared" ref="AP102" si="449">(AP99*AP100*AP101)</f>
        <v>0</v>
      </c>
      <c r="AQ102" s="104">
        <f t="shared" ref="AQ102" si="450">(AQ99*AQ100*AQ101)</f>
        <v>0</v>
      </c>
      <c r="AR102" s="104">
        <f t="shared" ref="AR102" si="451">(AR99*AR100*AR101)</f>
        <v>0</v>
      </c>
      <c r="AS102" s="104">
        <f t="shared" ref="AS102" si="452">(AS99*AS100*AS101)</f>
        <v>0</v>
      </c>
      <c r="AT102" s="104">
        <f t="shared" ref="AT102" si="453">(AT99*AT100*AT101)</f>
        <v>0</v>
      </c>
      <c r="AU102" s="104">
        <f t="shared" ref="AU102" si="454">(AU99*AU100*AU101)</f>
        <v>0</v>
      </c>
      <c r="AV102" s="104">
        <f t="shared" ref="AV102" si="455">(AV99*AV100*AV101)</f>
        <v>0</v>
      </c>
      <c r="AW102" s="104">
        <f t="shared" ref="AW102" si="456">(AW99*AW100*AW101)</f>
        <v>0</v>
      </c>
      <c r="AX102" s="104">
        <f t="shared" ref="AX102" si="457">(AX99*AX100*AX101)</f>
        <v>0</v>
      </c>
      <c r="AY102" s="104">
        <f t="shared" ref="AY102" si="458">(AY99*AY100*AY101)</f>
        <v>0</v>
      </c>
      <c r="AZ102" s="104">
        <f t="shared" ref="AZ102" si="459">(AZ99*AZ100*AZ101)</f>
        <v>0</v>
      </c>
      <c r="BA102" s="104">
        <f t="shared" ref="BA102" si="460">(BA99*BA100*BA101)</f>
        <v>0</v>
      </c>
      <c r="BB102" s="104">
        <f t="shared" ref="BB102" si="461">(BB99*BB100*BB101)</f>
        <v>0</v>
      </c>
      <c r="BC102" s="104">
        <f t="shared" ref="BC102" si="462">(BC99*BC100*BC101)</f>
        <v>0</v>
      </c>
      <c r="BD102" s="104">
        <f t="shared" ref="BD102" si="463">(BD99*BD100*BD101)</f>
        <v>0</v>
      </c>
      <c r="BE102" s="104">
        <f t="shared" ref="BE102" si="464">(BE99*BE100*BE101)</f>
        <v>0</v>
      </c>
      <c r="BF102" s="104">
        <f t="shared" ref="BF102" si="465">(BF99*BF100*BF101)</f>
        <v>0</v>
      </c>
      <c r="BG102" s="104">
        <f t="shared" ref="BG102" si="466">(BG99*BG100*BG101)</f>
        <v>0</v>
      </c>
      <c r="BH102" s="104">
        <f t="shared" ref="BH102" si="467">(BH99*BH100*BH101)</f>
        <v>0</v>
      </c>
      <c r="BI102" s="104">
        <f t="shared" ref="BI102" si="468">(BI99*BI100*BI101)</f>
        <v>0</v>
      </c>
      <c r="BJ102" s="104">
        <f t="shared" ref="BJ102" si="469">(BJ99*BJ100*BJ101)</f>
        <v>0</v>
      </c>
      <c r="BK102" s="104">
        <f t="shared" ref="BK102" si="470">(BK99*BK100*BK101)</f>
        <v>0</v>
      </c>
      <c r="BL102" s="104">
        <f t="shared" ref="BL102" si="471">(BL99*BL100*BL101)</f>
        <v>0</v>
      </c>
      <c r="BM102" s="104">
        <f t="shared" ref="BM102" si="472">(BM99*BM100*BM101)</f>
        <v>0</v>
      </c>
      <c r="BN102" s="104">
        <f t="shared" ref="BN102" si="473">(BN99*BN100*BN101)</f>
        <v>0</v>
      </c>
      <c r="BO102" s="104">
        <f t="shared" ref="BO102" si="474">(BO99*BO100*BO101)</f>
        <v>0</v>
      </c>
      <c r="BP102" s="104">
        <f t="shared" ref="BP102" si="475">(BP99*BP100*BP101)</f>
        <v>0</v>
      </c>
      <c r="BQ102" s="104">
        <f t="shared" ref="BQ102" si="476">(BQ99*BQ100*BQ101)</f>
        <v>0</v>
      </c>
      <c r="BR102" s="104">
        <f t="shared" ref="BR102" si="477">(BR99*BR100*BR101)</f>
        <v>0</v>
      </c>
      <c r="BS102" s="104">
        <f t="shared" ref="BS102" si="478">(BS99*BS100*BS101)</f>
        <v>0</v>
      </c>
      <c r="BT102" s="104">
        <f t="shared" ref="BT102" si="479">(BT99*BT100*BT101)</f>
        <v>0</v>
      </c>
      <c r="BU102" s="104">
        <f t="shared" ref="BU102" si="480">(BU99*BU100*BU101)</f>
        <v>0</v>
      </c>
      <c r="BV102" s="104">
        <f t="shared" ref="BV102" si="481">(BV99*BV100*BV101)</f>
        <v>0</v>
      </c>
      <c r="BW102" s="104">
        <f t="shared" ref="BW102" si="482">(BW99*BW100*BW101)</f>
        <v>0</v>
      </c>
      <c r="BX102" s="104">
        <f t="shared" ref="BX102" si="483">(BX99*BX100*BX101)</f>
        <v>0</v>
      </c>
      <c r="BY102" s="104">
        <f t="shared" ref="BY102" si="484">(BY99*BY100*BY101)</f>
        <v>0</v>
      </c>
      <c r="BZ102" s="104">
        <f t="shared" ref="BZ102" si="485">(BZ99*BZ100*BZ101)</f>
        <v>0</v>
      </c>
      <c r="CA102" s="104">
        <f t="shared" ref="CA102" si="486">(CA99*CA100*CA101)</f>
        <v>0</v>
      </c>
      <c r="CB102" s="104">
        <f t="shared" ref="CB102" si="487">(CB99*CB100*CB101)</f>
        <v>0</v>
      </c>
      <c r="CC102" s="104">
        <f t="shared" ref="CC102" si="488">(CC99*CC100*CC101)</f>
        <v>0</v>
      </c>
      <c r="CD102" s="104">
        <f t="shared" ref="CD102" si="489">(CD99*CD100*CD101)</f>
        <v>0</v>
      </c>
      <c r="CE102" s="104">
        <f t="shared" ref="CE102" si="490">(CE99*CE100*CE101)</f>
        <v>0</v>
      </c>
      <c r="CF102" s="104">
        <f t="shared" ref="CF102" si="491">(CF99*CF100*CF101)</f>
        <v>0</v>
      </c>
      <c r="CG102" s="104">
        <f t="shared" ref="CG102" si="492">(CG99*CG100*CG101)</f>
        <v>0</v>
      </c>
      <c r="CH102" s="104">
        <f t="shared" ref="CH102" si="493">(CH99*CH100*CH101)</f>
        <v>0</v>
      </c>
      <c r="CI102" s="104">
        <f t="shared" ref="CI102" si="494">(CI99*CI100*CI101)</f>
        <v>0</v>
      </c>
      <c r="CJ102" s="104">
        <f t="shared" ref="CJ102" si="495">(CJ99*CJ100*CJ101)</f>
        <v>0</v>
      </c>
      <c r="CK102" s="104">
        <f t="shared" ref="CK102" si="496">(CK99*CK100*CK101)</f>
        <v>0</v>
      </c>
      <c r="CL102" s="104">
        <f t="shared" ref="CL102" si="497">(CL99*CL100*CL101)</f>
        <v>0</v>
      </c>
      <c r="CM102" s="104">
        <f t="shared" ref="CM102" si="498">(CM99*CM100*CM101)</f>
        <v>0</v>
      </c>
      <c r="CN102" s="104">
        <f t="shared" ref="CN102" si="499">(CN99*CN100*CN101)</f>
        <v>0</v>
      </c>
      <c r="CO102" s="104">
        <f t="shared" ref="CO102" si="500">(CO99*CO100*CO101)</f>
        <v>0</v>
      </c>
      <c r="CP102" s="104">
        <f t="shared" ref="CP102" si="501">(CP99*CP100*CP101)</f>
        <v>0</v>
      </c>
      <c r="CQ102" s="104">
        <f t="shared" ref="CQ102" si="502">(CQ99*CQ100*CQ101)</f>
        <v>0</v>
      </c>
      <c r="CR102" s="104">
        <f t="shared" ref="CR102" si="503">(CR99*CR100*CR101)</f>
        <v>0</v>
      </c>
      <c r="CS102" s="104">
        <f t="shared" ref="CS102" si="504">(CS99*CS100*CS101)</f>
        <v>0</v>
      </c>
      <c r="CT102" s="104">
        <f t="shared" ref="CT102" si="505">(CT99*CT100*CT101)</f>
        <v>0</v>
      </c>
      <c r="CU102" s="104">
        <f t="shared" ref="CU102" si="506">(CU99*CU100*CU101)</f>
        <v>0</v>
      </c>
      <c r="CV102" s="104">
        <f t="shared" ref="CV102" si="507">(CV99*CV100*CV101)</f>
        <v>0</v>
      </c>
      <c r="CW102" s="104">
        <f t="shared" ref="CW102" si="508">(CW99*CW100*CW101)</f>
        <v>0</v>
      </c>
      <c r="CX102" s="104">
        <f t="shared" ref="CX102" si="509">(CX99*CX100*CX101)</f>
        <v>0</v>
      </c>
      <c r="CY102" s="104">
        <f t="shared" ref="CY102" si="510">(CY99*CY100*CY101)</f>
        <v>0</v>
      </c>
      <c r="CZ102" s="104">
        <f t="shared" ref="CZ102" si="511">(CZ99*CZ100*CZ101)</f>
        <v>0</v>
      </c>
      <c r="DA102" s="105">
        <f t="shared" ref="DA102" si="512">(DA99*DA100*DA101)</f>
        <v>0</v>
      </c>
    </row>
    <row r="103" spans="1:105" ht="13.9">
      <c r="A103" s="32" t="s">
        <v>18</v>
      </c>
      <c r="B103" s="27" t="s">
        <v>49</v>
      </c>
    </row>
    <row r="104" spans="1:105" ht="13.9">
      <c r="A104" s="32" t="s">
        <v>18</v>
      </c>
      <c r="B104" s="28" t="s">
        <v>51</v>
      </c>
      <c r="C104" s="4" t="s">
        <v>18</v>
      </c>
      <c r="D104" s="2" t="s">
        <v>58</v>
      </c>
      <c r="E104" s="2" t="s">
        <v>29</v>
      </c>
      <c r="F104" s="5" t="s">
        <v>30</v>
      </c>
      <c r="G104" s="2">
        <v>1</v>
      </c>
      <c r="H104" s="2">
        <v>2</v>
      </c>
      <c r="I104" s="2">
        <v>3</v>
      </c>
      <c r="J104" s="2">
        <v>4</v>
      </c>
      <c r="K104" s="2">
        <v>5</v>
      </c>
      <c r="L104" s="2">
        <v>6</v>
      </c>
      <c r="M104" s="2">
        <v>7</v>
      </c>
      <c r="N104" s="2">
        <v>8</v>
      </c>
      <c r="O104" s="2">
        <v>9</v>
      </c>
      <c r="P104" s="2">
        <v>10</v>
      </c>
      <c r="Q104" s="2">
        <v>11</v>
      </c>
      <c r="R104" s="2">
        <v>12</v>
      </c>
      <c r="S104" s="2">
        <v>13</v>
      </c>
      <c r="T104" s="2">
        <v>14</v>
      </c>
      <c r="U104" s="2">
        <v>15</v>
      </c>
      <c r="V104" s="2">
        <v>16</v>
      </c>
      <c r="W104" s="2">
        <v>17</v>
      </c>
      <c r="X104" s="2">
        <v>18</v>
      </c>
      <c r="Y104" s="2">
        <v>19</v>
      </c>
      <c r="Z104" s="2">
        <v>20</v>
      </c>
      <c r="AA104" s="2">
        <v>21</v>
      </c>
      <c r="AB104" s="2">
        <v>22</v>
      </c>
      <c r="AC104" s="2">
        <v>23</v>
      </c>
      <c r="AD104" s="2">
        <v>24</v>
      </c>
      <c r="AE104" s="2">
        <v>25</v>
      </c>
      <c r="AF104" s="2">
        <v>26</v>
      </c>
      <c r="AG104" s="2">
        <v>27</v>
      </c>
      <c r="AH104" s="2">
        <v>28</v>
      </c>
      <c r="AI104" s="2">
        <v>29</v>
      </c>
      <c r="AJ104" s="2">
        <v>30</v>
      </c>
      <c r="AK104" s="2">
        <v>31</v>
      </c>
      <c r="AL104" s="2">
        <v>32</v>
      </c>
      <c r="AM104" s="2">
        <v>33</v>
      </c>
      <c r="AN104" s="2">
        <v>34</v>
      </c>
      <c r="AO104" s="2">
        <v>35</v>
      </c>
      <c r="AP104" s="2">
        <v>36</v>
      </c>
      <c r="AQ104" s="2">
        <v>37</v>
      </c>
      <c r="AR104" s="2">
        <v>38</v>
      </c>
      <c r="AS104" s="2">
        <v>39</v>
      </c>
      <c r="AT104" s="2">
        <v>40</v>
      </c>
      <c r="AU104" s="2">
        <v>41</v>
      </c>
      <c r="AV104" s="2">
        <v>42</v>
      </c>
      <c r="AW104" s="2">
        <v>43</v>
      </c>
      <c r="AX104" s="2">
        <v>44</v>
      </c>
      <c r="AY104" s="2">
        <v>45</v>
      </c>
      <c r="AZ104" s="2">
        <v>46</v>
      </c>
      <c r="BA104" s="2">
        <v>47</v>
      </c>
      <c r="BB104" s="2">
        <v>48</v>
      </c>
      <c r="BC104" s="2">
        <v>49</v>
      </c>
      <c r="BD104" s="2">
        <v>50</v>
      </c>
      <c r="BE104" s="2">
        <v>51</v>
      </c>
      <c r="BF104" s="2">
        <v>52</v>
      </c>
      <c r="BG104" s="2">
        <v>53</v>
      </c>
      <c r="BH104" s="2">
        <v>54</v>
      </c>
      <c r="BI104" s="2">
        <v>55</v>
      </c>
      <c r="BJ104" s="2">
        <v>56</v>
      </c>
      <c r="BK104" s="2">
        <v>57</v>
      </c>
      <c r="BL104" s="2">
        <v>58</v>
      </c>
      <c r="BM104" s="2">
        <v>59</v>
      </c>
      <c r="BN104" s="2">
        <v>60</v>
      </c>
      <c r="BO104" s="2">
        <v>61</v>
      </c>
      <c r="BP104" s="2">
        <v>62</v>
      </c>
      <c r="BQ104" s="2">
        <v>63</v>
      </c>
      <c r="BR104" s="2">
        <v>64</v>
      </c>
      <c r="BS104" s="2">
        <v>65</v>
      </c>
      <c r="BT104" s="2">
        <v>66</v>
      </c>
      <c r="BU104" s="2">
        <v>67</v>
      </c>
      <c r="BV104" s="2">
        <v>68</v>
      </c>
      <c r="BW104" s="2">
        <v>69</v>
      </c>
      <c r="BX104" s="2">
        <v>70</v>
      </c>
      <c r="BY104" s="2">
        <v>71</v>
      </c>
      <c r="BZ104" s="2">
        <v>72</v>
      </c>
      <c r="CA104" s="2">
        <v>73</v>
      </c>
      <c r="CB104" s="2">
        <v>74</v>
      </c>
      <c r="CC104" s="2">
        <v>75</v>
      </c>
      <c r="CD104" s="2">
        <v>76</v>
      </c>
      <c r="CE104" s="2">
        <v>77</v>
      </c>
      <c r="CF104" s="2">
        <v>78</v>
      </c>
      <c r="CG104" s="2">
        <v>79</v>
      </c>
      <c r="CH104" s="2">
        <v>80</v>
      </c>
      <c r="CI104" s="2">
        <v>81</v>
      </c>
      <c r="CJ104" s="2">
        <v>82</v>
      </c>
      <c r="CK104" s="2">
        <v>83</v>
      </c>
      <c r="CL104" s="2">
        <v>84</v>
      </c>
      <c r="CM104" s="2">
        <v>85</v>
      </c>
      <c r="CN104" s="2">
        <v>86</v>
      </c>
      <c r="CO104" s="2">
        <v>87</v>
      </c>
      <c r="CP104" s="2">
        <v>88</v>
      </c>
      <c r="CQ104" s="2">
        <v>89</v>
      </c>
      <c r="CR104" s="2">
        <v>90</v>
      </c>
      <c r="CS104" s="2">
        <v>91</v>
      </c>
      <c r="CT104" s="2">
        <v>92</v>
      </c>
      <c r="CU104" s="2">
        <v>93</v>
      </c>
      <c r="CV104" s="2">
        <v>94</v>
      </c>
      <c r="CW104" s="2">
        <v>95</v>
      </c>
      <c r="CX104" s="2">
        <v>96</v>
      </c>
      <c r="CY104" s="2">
        <v>97</v>
      </c>
      <c r="CZ104" s="2">
        <v>98</v>
      </c>
      <c r="DA104" s="2">
        <v>99</v>
      </c>
    </row>
    <row r="105" spans="1:105" ht="13.9">
      <c r="A105" s="32" t="s">
        <v>18</v>
      </c>
      <c r="B105" s="28" t="s">
        <v>51</v>
      </c>
      <c r="D105" s="2" t="s">
        <v>55</v>
      </c>
      <c r="F105" s="7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</row>
    <row r="106" spans="1:105" ht="13.9">
      <c r="A106" s="32" t="s">
        <v>18</v>
      </c>
      <c r="B106" s="28" t="s">
        <v>51</v>
      </c>
      <c r="D106" s="2" t="s">
        <v>39</v>
      </c>
      <c r="F106" s="7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</row>
    <row r="107" spans="1:105" ht="14.25" thickBot="1">
      <c r="A107" s="32" t="s">
        <v>18</v>
      </c>
      <c r="B107" s="28" t="s">
        <v>51</v>
      </c>
      <c r="D107" s="2" t="s">
        <v>40</v>
      </c>
      <c r="F107" s="7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</row>
    <row r="108" spans="1:105" ht="14.25" thickBot="1">
      <c r="A108" s="32" t="s">
        <v>18</v>
      </c>
      <c r="B108" s="28" t="s">
        <v>51</v>
      </c>
      <c r="D108" s="4" t="s">
        <v>35</v>
      </c>
      <c r="E108" s="23">
        <f>NPV(Summaries!$E$2,H108:DA108)+F108+G108</f>
        <v>0</v>
      </c>
      <c r="F108" s="103">
        <f>(F105*F106*F107)</f>
        <v>0</v>
      </c>
      <c r="G108" s="104">
        <f t="shared" ref="G108:BR108" si="513">(G105*G106*G107)</f>
        <v>0</v>
      </c>
      <c r="H108" s="104">
        <f t="shared" si="513"/>
        <v>0</v>
      </c>
      <c r="I108" s="104">
        <f t="shared" si="513"/>
        <v>0</v>
      </c>
      <c r="J108" s="104">
        <f t="shared" si="513"/>
        <v>0</v>
      </c>
      <c r="K108" s="104">
        <f t="shared" si="513"/>
        <v>0</v>
      </c>
      <c r="L108" s="104">
        <f t="shared" si="513"/>
        <v>0</v>
      </c>
      <c r="M108" s="104">
        <f t="shared" si="513"/>
        <v>0</v>
      </c>
      <c r="N108" s="104">
        <f t="shared" si="513"/>
        <v>0</v>
      </c>
      <c r="O108" s="104">
        <f t="shared" si="513"/>
        <v>0</v>
      </c>
      <c r="P108" s="104">
        <f t="shared" si="513"/>
        <v>0</v>
      </c>
      <c r="Q108" s="104">
        <f t="shared" si="513"/>
        <v>0</v>
      </c>
      <c r="R108" s="104">
        <f t="shared" si="513"/>
        <v>0</v>
      </c>
      <c r="S108" s="104">
        <f t="shared" si="513"/>
        <v>0</v>
      </c>
      <c r="T108" s="104">
        <f t="shared" si="513"/>
        <v>0</v>
      </c>
      <c r="U108" s="104">
        <f t="shared" si="513"/>
        <v>0</v>
      </c>
      <c r="V108" s="104">
        <f t="shared" si="513"/>
        <v>0</v>
      </c>
      <c r="W108" s="104">
        <f t="shared" si="513"/>
        <v>0</v>
      </c>
      <c r="X108" s="104">
        <f t="shared" si="513"/>
        <v>0</v>
      </c>
      <c r="Y108" s="104">
        <f t="shared" si="513"/>
        <v>0</v>
      </c>
      <c r="Z108" s="104">
        <f t="shared" si="513"/>
        <v>0</v>
      </c>
      <c r="AA108" s="104">
        <f t="shared" si="513"/>
        <v>0</v>
      </c>
      <c r="AB108" s="104">
        <f t="shared" si="513"/>
        <v>0</v>
      </c>
      <c r="AC108" s="104">
        <f t="shared" si="513"/>
        <v>0</v>
      </c>
      <c r="AD108" s="104">
        <f t="shared" si="513"/>
        <v>0</v>
      </c>
      <c r="AE108" s="104">
        <f t="shared" si="513"/>
        <v>0</v>
      </c>
      <c r="AF108" s="104">
        <f t="shared" si="513"/>
        <v>0</v>
      </c>
      <c r="AG108" s="104">
        <f t="shared" si="513"/>
        <v>0</v>
      </c>
      <c r="AH108" s="104">
        <f t="shared" si="513"/>
        <v>0</v>
      </c>
      <c r="AI108" s="104">
        <f t="shared" si="513"/>
        <v>0</v>
      </c>
      <c r="AJ108" s="104">
        <f t="shared" si="513"/>
        <v>0</v>
      </c>
      <c r="AK108" s="104">
        <f t="shared" si="513"/>
        <v>0</v>
      </c>
      <c r="AL108" s="104">
        <f t="shared" si="513"/>
        <v>0</v>
      </c>
      <c r="AM108" s="104">
        <f t="shared" si="513"/>
        <v>0</v>
      </c>
      <c r="AN108" s="104">
        <f t="shared" si="513"/>
        <v>0</v>
      </c>
      <c r="AO108" s="104">
        <f t="shared" si="513"/>
        <v>0</v>
      </c>
      <c r="AP108" s="104">
        <f t="shared" si="513"/>
        <v>0</v>
      </c>
      <c r="AQ108" s="104">
        <f t="shared" si="513"/>
        <v>0</v>
      </c>
      <c r="AR108" s="104">
        <f t="shared" si="513"/>
        <v>0</v>
      </c>
      <c r="AS108" s="104">
        <f t="shared" si="513"/>
        <v>0</v>
      </c>
      <c r="AT108" s="104">
        <f t="shared" si="513"/>
        <v>0</v>
      </c>
      <c r="AU108" s="104">
        <f t="shared" si="513"/>
        <v>0</v>
      </c>
      <c r="AV108" s="104">
        <f t="shared" si="513"/>
        <v>0</v>
      </c>
      <c r="AW108" s="104">
        <f t="shared" si="513"/>
        <v>0</v>
      </c>
      <c r="AX108" s="104">
        <f t="shared" si="513"/>
        <v>0</v>
      </c>
      <c r="AY108" s="104">
        <f t="shared" si="513"/>
        <v>0</v>
      </c>
      <c r="AZ108" s="104">
        <f t="shared" si="513"/>
        <v>0</v>
      </c>
      <c r="BA108" s="104">
        <f t="shared" si="513"/>
        <v>0</v>
      </c>
      <c r="BB108" s="104">
        <f t="shared" si="513"/>
        <v>0</v>
      </c>
      <c r="BC108" s="104">
        <f t="shared" si="513"/>
        <v>0</v>
      </c>
      <c r="BD108" s="104">
        <f t="shared" si="513"/>
        <v>0</v>
      </c>
      <c r="BE108" s="104">
        <f t="shared" si="513"/>
        <v>0</v>
      </c>
      <c r="BF108" s="104">
        <f t="shared" si="513"/>
        <v>0</v>
      </c>
      <c r="BG108" s="104">
        <f t="shared" si="513"/>
        <v>0</v>
      </c>
      <c r="BH108" s="104">
        <f t="shared" si="513"/>
        <v>0</v>
      </c>
      <c r="BI108" s="104">
        <f t="shared" si="513"/>
        <v>0</v>
      </c>
      <c r="BJ108" s="104">
        <f t="shared" si="513"/>
        <v>0</v>
      </c>
      <c r="BK108" s="104">
        <f t="shared" si="513"/>
        <v>0</v>
      </c>
      <c r="BL108" s="104">
        <f t="shared" si="513"/>
        <v>0</v>
      </c>
      <c r="BM108" s="104">
        <f t="shared" si="513"/>
        <v>0</v>
      </c>
      <c r="BN108" s="104">
        <f t="shared" si="513"/>
        <v>0</v>
      </c>
      <c r="BO108" s="104">
        <f t="shared" si="513"/>
        <v>0</v>
      </c>
      <c r="BP108" s="104">
        <f t="shared" si="513"/>
        <v>0</v>
      </c>
      <c r="BQ108" s="104">
        <f t="shared" si="513"/>
        <v>0</v>
      </c>
      <c r="BR108" s="104">
        <f t="shared" si="513"/>
        <v>0</v>
      </c>
      <c r="BS108" s="104">
        <f t="shared" ref="BS108:DA108" si="514">(BS105*BS106*BS107)</f>
        <v>0</v>
      </c>
      <c r="BT108" s="104">
        <f t="shared" si="514"/>
        <v>0</v>
      </c>
      <c r="BU108" s="104">
        <f t="shared" si="514"/>
        <v>0</v>
      </c>
      <c r="BV108" s="104">
        <f t="shared" si="514"/>
        <v>0</v>
      </c>
      <c r="BW108" s="104">
        <f t="shared" si="514"/>
        <v>0</v>
      </c>
      <c r="BX108" s="104">
        <f t="shared" si="514"/>
        <v>0</v>
      </c>
      <c r="BY108" s="104">
        <f t="shared" si="514"/>
        <v>0</v>
      </c>
      <c r="BZ108" s="104">
        <f t="shared" si="514"/>
        <v>0</v>
      </c>
      <c r="CA108" s="104">
        <f t="shared" si="514"/>
        <v>0</v>
      </c>
      <c r="CB108" s="104">
        <f t="shared" si="514"/>
        <v>0</v>
      </c>
      <c r="CC108" s="104">
        <f t="shared" si="514"/>
        <v>0</v>
      </c>
      <c r="CD108" s="104">
        <f t="shared" si="514"/>
        <v>0</v>
      </c>
      <c r="CE108" s="104">
        <f t="shared" si="514"/>
        <v>0</v>
      </c>
      <c r="CF108" s="104">
        <f t="shared" si="514"/>
        <v>0</v>
      </c>
      <c r="CG108" s="104">
        <f t="shared" si="514"/>
        <v>0</v>
      </c>
      <c r="CH108" s="104">
        <f t="shared" si="514"/>
        <v>0</v>
      </c>
      <c r="CI108" s="104">
        <f t="shared" si="514"/>
        <v>0</v>
      </c>
      <c r="CJ108" s="104">
        <f t="shared" si="514"/>
        <v>0</v>
      </c>
      <c r="CK108" s="104">
        <f t="shared" si="514"/>
        <v>0</v>
      </c>
      <c r="CL108" s="104">
        <f t="shared" si="514"/>
        <v>0</v>
      </c>
      <c r="CM108" s="104">
        <f t="shared" si="514"/>
        <v>0</v>
      </c>
      <c r="CN108" s="104">
        <f t="shared" si="514"/>
        <v>0</v>
      </c>
      <c r="CO108" s="104">
        <f t="shared" si="514"/>
        <v>0</v>
      </c>
      <c r="CP108" s="104">
        <f t="shared" si="514"/>
        <v>0</v>
      </c>
      <c r="CQ108" s="104">
        <f t="shared" si="514"/>
        <v>0</v>
      </c>
      <c r="CR108" s="104">
        <f t="shared" si="514"/>
        <v>0</v>
      </c>
      <c r="CS108" s="104">
        <f t="shared" si="514"/>
        <v>0</v>
      </c>
      <c r="CT108" s="104">
        <f t="shared" si="514"/>
        <v>0</v>
      </c>
      <c r="CU108" s="104">
        <f t="shared" si="514"/>
        <v>0</v>
      </c>
      <c r="CV108" s="104">
        <f t="shared" si="514"/>
        <v>0</v>
      </c>
      <c r="CW108" s="104">
        <f t="shared" si="514"/>
        <v>0</v>
      </c>
      <c r="CX108" s="104">
        <f t="shared" si="514"/>
        <v>0</v>
      </c>
      <c r="CY108" s="104">
        <f t="shared" si="514"/>
        <v>0</v>
      </c>
      <c r="CZ108" s="104">
        <f t="shared" si="514"/>
        <v>0</v>
      </c>
      <c r="DA108" s="105">
        <f t="shared" si="514"/>
        <v>0</v>
      </c>
    </row>
    <row r="109" spans="1:105" ht="13.9">
      <c r="A109" s="32" t="s">
        <v>18</v>
      </c>
      <c r="B109" s="28" t="s">
        <v>51</v>
      </c>
    </row>
    <row r="110" spans="1:105" ht="13.9">
      <c r="A110" s="33" t="s">
        <v>19</v>
      </c>
      <c r="B110" s="26" t="s">
        <v>43</v>
      </c>
      <c r="C110" s="4" t="s">
        <v>19</v>
      </c>
      <c r="D110" s="2" t="s">
        <v>54</v>
      </c>
      <c r="E110" s="2" t="s">
        <v>29</v>
      </c>
      <c r="F110" s="5" t="s">
        <v>30</v>
      </c>
      <c r="G110" s="2">
        <v>1</v>
      </c>
      <c r="H110" s="2">
        <v>2</v>
      </c>
      <c r="I110" s="2">
        <v>3</v>
      </c>
      <c r="J110" s="2">
        <v>4</v>
      </c>
      <c r="K110" s="2">
        <v>5</v>
      </c>
      <c r="L110" s="2">
        <v>6</v>
      </c>
      <c r="M110" s="2">
        <v>7</v>
      </c>
      <c r="N110" s="2">
        <v>8</v>
      </c>
      <c r="O110" s="2">
        <v>9</v>
      </c>
      <c r="P110" s="2">
        <v>10</v>
      </c>
      <c r="Q110" s="2">
        <v>11</v>
      </c>
      <c r="R110" s="2">
        <v>12</v>
      </c>
      <c r="S110" s="2">
        <v>13</v>
      </c>
      <c r="T110" s="2">
        <v>14</v>
      </c>
      <c r="U110" s="2">
        <v>15</v>
      </c>
      <c r="V110" s="2">
        <v>16</v>
      </c>
      <c r="W110" s="2">
        <v>17</v>
      </c>
      <c r="X110" s="2">
        <v>18</v>
      </c>
      <c r="Y110" s="2">
        <v>19</v>
      </c>
      <c r="Z110" s="2">
        <v>20</v>
      </c>
      <c r="AA110" s="2">
        <v>21</v>
      </c>
      <c r="AB110" s="2">
        <v>22</v>
      </c>
      <c r="AC110" s="2">
        <v>23</v>
      </c>
      <c r="AD110" s="2">
        <v>24</v>
      </c>
      <c r="AE110" s="2">
        <v>25</v>
      </c>
      <c r="AF110" s="2">
        <v>26</v>
      </c>
      <c r="AG110" s="2">
        <v>27</v>
      </c>
      <c r="AH110" s="2">
        <v>28</v>
      </c>
      <c r="AI110" s="2">
        <v>29</v>
      </c>
      <c r="AJ110" s="2">
        <v>30</v>
      </c>
      <c r="AK110" s="2">
        <v>31</v>
      </c>
      <c r="AL110" s="2">
        <v>32</v>
      </c>
      <c r="AM110" s="2">
        <v>33</v>
      </c>
      <c r="AN110" s="2">
        <v>34</v>
      </c>
      <c r="AO110" s="2">
        <v>35</v>
      </c>
      <c r="AP110" s="2">
        <v>36</v>
      </c>
      <c r="AQ110" s="2">
        <v>37</v>
      </c>
      <c r="AR110" s="2">
        <v>38</v>
      </c>
      <c r="AS110" s="2">
        <v>39</v>
      </c>
      <c r="AT110" s="2">
        <v>40</v>
      </c>
      <c r="AU110" s="2">
        <v>41</v>
      </c>
      <c r="AV110" s="2">
        <v>42</v>
      </c>
      <c r="AW110" s="2">
        <v>43</v>
      </c>
      <c r="AX110" s="2">
        <v>44</v>
      </c>
      <c r="AY110" s="2">
        <v>45</v>
      </c>
      <c r="AZ110" s="2">
        <v>46</v>
      </c>
      <c r="BA110" s="2">
        <v>47</v>
      </c>
      <c r="BB110" s="2">
        <v>48</v>
      </c>
      <c r="BC110" s="2">
        <v>49</v>
      </c>
      <c r="BD110" s="2">
        <v>50</v>
      </c>
      <c r="BE110" s="2">
        <v>51</v>
      </c>
      <c r="BF110" s="2">
        <v>52</v>
      </c>
      <c r="BG110" s="2">
        <v>53</v>
      </c>
      <c r="BH110" s="2">
        <v>54</v>
      </c>
      <c r="BI110" s="2">
        <v>55</v>
      </c>
      <c r="BJ110" s="2">
        <v>56</v>
      </c>
      <c r="BK110" s="2">
        <v>57</v>
      </c>
      <c r="BL110" s="2">
        <v>58</v>
      </c>
      <c r="BM110" s="2">
        <v>59</v>
      </c>
      <c r="BN110" s="2">
        <v>60</v>
      </c>
      <c r="BO110" s="2">
        <v>61</v>
      </c>
      <c r="BP110" s="2">
        <v>62</v>
      </c>
      <c r="BQ110" s="2">
        <v>63</v>
      </c>
      <c r="BR110" s="2">
        <v>64</v>
      </c>
      <c r="BS110" s="2">
        <v>65</v>
      </c>
      <c r="BT110" s="2">
        <v>66</v>
      </c>
      <c r="BU110" s="2">
        <v>67</v>
      </c>
      <c r="BV110" s="2">
        <v>68</v>
      </c>
      <c r="BW110" s="2">
        <v>69</v>
      </c>
      <c r="BX110" s="2">
        <v>70</v>
      </c>
      <c r="BY110" s="2">
        <v>71</v>
      </c>
      <c r="BZ110" s="2">
        <v>72</v>
      </c>
      <c r="CA110" s="2">
        <v>73</v>
      </c>
      <c r="CB110" s="2">
        <v>74</v>
      </c>
      <c r="CC110" s="2">
        <v>75</v>
      </c>
      <c r="CD110" s="2">
        <v>76</v>
      </c>
      <c r="CE110" s="2">
        <v>77</v>
      </c>
      <c r="CF110" s="2">
        <v>78</v>
      </c>
      <c r="CG110" s="2">
        <v>79</v>
      </c>
      <c r="CH110" s="2">
        <v>80</v>
      </c>
      <c r="CI110" s="2">
        <v>81</v>
      </c>
      <c r="CJ110" s="2">
        <v>82</v>
      </c>
      <c r="CK110" s="2">
        <v>83</v>
      </c>
      <c r="CL110" s="2">
        <v>84</v>
      </c>
      <c r="CM110" s="2">
        <v>85</v>
      </c>
      <c r="CN110" s="2">
        <v>86</v>
      </c>
      <c r="CO110" s="2">
        <v>87</v>
      </c>
      <c r="CP110" s="2">
        <v>88</v>
      </c>
      <c r="CQ110" s="2">
        <v>89</v>
      </c>
      <c r="CR110" s="2">
        <v>90</v>
      </c>
      <c r="CS110" s="2">
        <v>91</v>
      </c>
      <c r="CT110" s="2">
        <v>92</v>
      </c>
      <c r="CU110" s="2">
        <v>93</v>
      </c>
      <c r="CV110" s="2">
        <v>94</v>
      </c>
      <c r="CW110" s="2">
        <v>95</v>
      </c>
      <c r="CX110" s="2">
        <v>96</v>
      </c>
      <c r="CY110" s="2">
        <v>97</v>
      </c>
      <c r="CZ110" s="2">
        <v>98</v>
      </c>
      <c r="DA110" s="2">
        <v>99</v>
      </c>
    </row>
    <row r="111" spans="1:105" ht="13.9">
      <c r="A111" s="33" t="s">
        <v>19</v>
      </c>
      <c r="B111" s="26" t="s">
        <v>43</v>
      </c>
      <c r="D111" s="2" t="s">
        <v>55</v>
      </c>
      <c r="F111" s="7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</row>
    <row r="112" spans="1:105" ht="13.9">
      <c r="A112" s="33" t="s">
        <v>19</v>
      </c>
      <c r="B112" s="26" t="s">
        <v>43</v>
      </c>
      <c r="D112" s="2" t="s">
        <v>56</v>
      </c>
      <c r="F112" s="7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</row>
    <row r="113" spans="1:105" ht="13.9">
      <c r="A113" s="33" t="s">
        <v>19</v>
      </c>
      <c r="B113" s="26" t="s">
        <v>43</v>
      </c>
      <c r="D113" s="2" t="s">
        <v>47</v>
      </c>
      <c r="F113" s="7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</row>
    <row r="114" spans="1:105" ht="13.9">
      <c r="A114" s="33" t="s">
        <v>19</v>
      </c>
      <c r="B114" s="26" t="s">
        <v>43</v>
      </c>
      <c r="D114" s="2" t="s">
        <v>48</v>
      </c>
      <c r="F114" s="7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</row>
    <row r="115" spans="1:105" ht="14.25" thickBot="1">
      <c r="A115" s="33" t="s">
        <v>19</v>
      </c>
      <c r="B115" s="26" t="s">
        <v>43</v>
      </c>
      <c r="D115" s="2" t="s">
        <v>34</v>
      </c>
      <c r="F115" s="7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</row>
    <row r="116" spans="1:105" ht="14.25" thickBot="1">
      <c r="A116" s="33" t="s">
        <v>19</v>
      </c>
      <c r="B116" s="26" t="s">
        <v>43</v>
      </c>
      <c r="D116" s="4" t="s">
        <v>35</v>
      </c>
      <c r="E116" s="23">
        <f>NPV(Summaries!$E$2,H116:DA116)+F116+G116</f>
        <v>0</v>
      </c>
      <c r="F116" s="103">
        <f>(F111*F112*F113*F114*F115)</f>
        <v>0</v>
      </c>
      <c r="G116" s="104">
        <f t="shared" ref="G116:BR116" si="515">(G111*G112*G113*G114*G115)</f>
        <v>0</v>
      </c>
      <c r="H116" s="104">
        <f t="shared" si="515"/>
        <v>0</v>
      </c>
      <c r="I116" s="104">
        <f t="shared" si="515"/>
        <v>0</v>
      </c>
      <c r="J116" s="104">
        <f t="shared" si="515"/>
        <v>0</v>
      </c>
      <c r="K116" s="104">
        <f t="shared" si="515"/>
        <v>0</v>
      </c>
      <c r="L116" s="104">
        <f t="shared" si="515"/>
        <v>0</v>
      </c>
      <c r="M116" s="104">
        <f t="shared" si="515"/>
        <v>0</v>
      </c>
      <c r="N116" s="104">
        <f t="shared" si="515"/>
        <v>0</v>
      </c>
      <c r="O116" s="104">
        <f t="shared" si="515"/>
        <v>0</v>
      </c>
      <c r="P116" s="104">
        <f t="shared" si="515"/>
        <v>0</v>
      </c>
      <c r="Q116" s="104">
        <f t="shared" si="515"/>
        <v>0</v>
      </c>
      <c r="R116" s="104">
        <f t="shared" si="515"/>
        <v>0</v>
      </c>
      <c r="S116" s="104">
        <f t="shared" si="515"/>
        <v>0</v>
      </c>
      <c r="T116" s="104">
        <f t="shared" si="515"/>
        <v>0</v>
      </c>
      <c r="U116" s="104">
        <f t="shared" si="515"/>
        <v>0</v>
      </c>
      <c r="V116" s="104">
        <f t="shared" si="515"/>
        <v>0</v>
      </c>
      <c r="W116" s="104">
        <f t="shared" si="515"/>
        <v>0</v>
      </c>
      <c r="X116" s="104">
        <f t="shared" si="515"/>
        <v>0</v>
      </c>
      <c r="Y116" s="104">
        <f t="shared" si="515"/>
        <v>0</v>
      </c>
      <c r="Z116" s="104">
        <f t="shared" si="515"/>
        <v>0</v>
      </c>
      <c r="AA116" s="104">
        <f t="shared" si="515"/>
        <v>0</v>
      </c>
      <c r="AB116" s="104">
        <f t="shared" si="515"/>
        <v>0</v>
      </c>
      <c r="AC116" s="104">
        <f t="shared" si="515"/>
        <v>0</v>
      </c>
      <c r="AD116" s="104">
        <f t="shared" si="515"/>
        <v>0</v>
      </c>
      <c r="AE116" s="104">
        <f t="shared" si="515"/>
        <v>0</v>
      </c>
      <c r="AF116" s="104">
        <f t="shared" si="515"/>
        <v>0</v>
      </c>
      <c r="AG116" s="104">
        <f t="shared" si="515"/>
        <v>0</v>
      </c>
      <c r="AH116" s="104">
        <f t="shared" si="515"/>
        <v>0</v>
      </c>
      <c r="AI116" s="104">
        <f t="shared" si="515"/>
        <v>0</v>
      </c>
      <c r="AJ116" s="104">
        <f t="shared" si="515"/>
        <v>0</v>
      </c>
      <c r="AK116" s="104">
        <f t="shared" si="515"/>
        <v>0</v>
      </c>
      <c r="AL116" s="104">
        <f t="shared" si="515"/>
        <v>0</v>
      </c>
      <c r="AM116" s="104">
        <f t="shared" si="515"/>
        <v>0</v>
      </c>
      <c r="AN116" s="104">
        <f t="shared" si="515"/>
        <v>0</v>
      </c>
      <c r="AO116" s="104">
        <f t="shared" si="515"/>
        <v>0</v>
      </c>
      <c r="AP116" s="104">
        <f t="shared" si="515"/>
        <v>0</v>
      </c>
      <c r="AQ116" s="104">
        <f t="shared" si="515"/>
        <v>0</v>
      </c>
      <c r="AR116" s="104">
        <f t="shared" si="515"/>
        <v>0</v>
      </c>
      <c r="AS116" s="104">
        <f t="shared" si="515"/>
        <v>0</v>
      </c>
      <c r="AT116" s="104">
        <f t="shared" si="515"/>
        <v>0</v>
      </c>
      <c r="AU116" s="104">
        <f t="shared" si="515"/>
        <v>0</v>
      </c>
      <c r="AV116" s="104">
        <f t="shared" si="515"/>
        <v>0</v>
      </c>
      <c r="AW116" s="104">
        <f t="shared" si="515"/>
        <v>0</v>
      </c>
      <c r="AX116" s="104">
        <f t="shared" si="515"/>
        <v>0</v>
      </c>
      <c r="AY116" s="104">
        <f t="shared" si="515"/>
        <v>0</v>
      </c>
      <c r="AZ116" s="104">
        <f t="shared" si="515"/>
        <v>0</v>
      </c>
      <c r="BA116" s="104">
        <f t="shared" si="515"/>
        <v>0</v>
      </c>
      <c r="BB116" s="104">
        <f t="shared" si="515"/>
        <v>0</v>
      </c>
      <c r="BC116" s="104">
        <f t="shared" si="515"/>
        <v>0</v>
      </c>
      <c r="BD116" s="104">
        <f t="shared" si="515"/>
        <v>0</v>
      </c>
      <c r="BE116" s="104">
        <f t="shared" si="515"/>
        <v>0</v>
      </c>
      <c r="BF116" s="104">
        <f t="shared" si="515"/>
        <v>0</v>
      </c>
      <c r="BG116" s="104">
        <f t="shared" si="515"/>
        <v>0</v>
      </c>
      <c r="BH116" s="104">
        <f t="shared" si="515"/>
        <v>0</v>
      </c>
      <c r="BI116" s="104">
        <f t="shared" si="515"/>
        <v>0</v>
      </c>
      <c r="BJ116" s="104">
        <f t="shared" si="515"/>
        <v>0</v>
      </c>
      <c r="BK116" s="104">
        <f t="shared" si="515"/>
        <v>0</v>
      </c>
      <c r="BL116" s="104">
        <f t="shared" si="515"/>
        <v>0</v>
      </c>
      <c r="BM116" s="104">
        <f t="shared" si="515"/>
        <v>0</v>
      </c>
      <c r="BN116" s="104">
        <f t="shared" si="515"/>
        <v>0</v>
      </c>
      <c r="BO116" s="104">
        <f t="shared" si="515"/>
        <v>0</v>
      </c>
      <c r="BP116" s="104">
        <f t="shared" si="515"/>
        <v>0</v>
      </c>
      <c r="BQ116" s="104">
        <f t="shared" si="515"/>
        <v>0</v>
      </c>
      <c r="BR116" s="104">
        <f t="shared" si="515"/>
        <v>0</v>
      </c>
      <c r="BS116" s="104">
        <f t="shared" ref="BS116:DA116" si="516">(BS111*BS112*BS113*BS114*BS115)</f>
        <v>0</v>
      </c>
      <c r="BT116" s="104">
        <f t="shared" si="516"/>
        <v>0</v>
      </c>
      <c r="BU116" s="104">
        <f t="shared" si="516"/>
        <v>0</v>
      </c>
      <c r="BV116" s="104">
        <f t="shared" si="516"/>
        <v>0</v>
      </c>
      <c r="BW116" s="104">
        <f t="shared" si="516"/>
        <v>0</v>
      </c>
      <c r="BX116" s="104">
        <f t="shared" si="516"/>
        <v>0</v>
      </c>
      <c r="BY116" s="104">
        <f t="shared" si="516"/>
        <v>0</v>
      </c>
      <c r="BZ116" s="104">
        <f t="shared" si="516"/>
        <v>0</v>
      </c>
      <c r="CA116" s="104">
        <f t="shared" si="516"/>
        <v>0</v>
      </c>
      <c r="CB116" s="104">
        <f t="shared" si="516"/>
        <v>0</v>
      </c>
      <c r="CC116" s="104">
        <f t="shared" si="516"/>
        <v>0</v>
      </c>
      <c r="CD116" s="104">
        <f t="shared" si="516"/>
        <v>0</v>
      </c>
      <c r="CE116" s="104">
        <f t="shared" si="516"/>
        <v>0</v>
      </c>
      <c r="CF116" s="104">
        <f t="shared" si="516"/>
        <v>0</v>
      </c>
      <c r="CG116" s="104">
        <f t="shared" si="516"/>
        <v>0</v>
      </c>
      <c r="CH116" s="104">
        <f t="shared" si="516"/>
        <v>0</v>
      </c>
      <c r="CI116" s="104">
        <f t="shared" si="516"/>
        <v>0</v>
      </c>
      <c r="CJ116" s="104">
        <f t="shared" si="516"/>
        <v>0</v>
      </c>
      <c r="CK116" s="104">
        <f t="shared" si="516"/>
        <v>0</v>
      </c>
      <c r="CL116" s="104">
        <f t="shared" si="516"/>
        <v>0</v>
      </c>
      <c r="CM116" s="104">
        <f t="shared" si="516"/>
        <v>0</v>
      </c>
      <c r="CN116" s="104">
        <f t="shared" si="516"/>
        <v>0</v>
      </c>
      <c r="CO116" s="104">
        <f t="shared" si="516"/>
        <v>0</v>
      </c>
      <c r="CP116" s="104">
        <f t="shared" si="516"/>
        <v>0</v>
      </c>
      <c r="CQ116" s="104">
        <f t="shared" si="516"/>
        <v>0</v>
      </c>
      <c r="CR116" s="104">
        <f t="shared" si="516"/>
        <v>0</v>
      </c>
      <c r="CS116" s="104">
        <f t="shared" si="516"/>
        <v>0</v>
      </c>
      <c r="CT116" s="104">
        <f t="shared" si="516"/>
        <v>0</v>
      </c>
      <c r="CU116" s="104">
        <f t="shared" si="516"/>
        <v>0</v>
      </c>
      <c r="CV116" s="104">
        <f t="shared" si="516"/>
        <v>0</v>
      </c>
      <c r="CW116" s="104">
        <f t="shared" si="516"/>
        <v>0</v>
      </c>
      <c r="CX116" s="104">
        <f t="shared" si="516"/>
        <v>0</v>
      </c>
      <c r="CY116" s="104">
        <f t="shared" si="516"/>
        <v>0</v>
      </c>
      <c r="CZ116" s="104">
        <f t="shared" si="516"/>
        <v>0</v>
      </c>
      <c r="DA116" s="105">
        <f t="shared" si="516"/>
        <v>0</v>
      </c>
    </row>
    <row r="117" spans="1:105" ht="13.9">
      <c r="A117" s="33" t="s">
        <v>19</v>
      </c>
      <c r="B117" s="26" t="s">
        <v>43</v>
      </c>
    </row>
    <row r="118" spans="1:105" ht="13.9">
      <c r="A118" s="33" t="s">
        <v>19</v>
      </c>
      <c r="B118" s="27" t="s">
        <v>49</v>
      </c>
      <c r="C118" s="4" t="s">
        <v>19</v>
      </c>
      <c r="D118" s="2" t="s">
        <v>57</v>
      </c>
      <c r="E118" s="2" t="s">
        <v>29</v>
      </c>
      <c r="F118" s="5" t="s">
        <v>30</v>
      </c>
      <c r="G118" s="2">
        <v>1</v>
      </c>
      <c r="H118" s="2">
        <v>2</v>
      </c>
      <c r="I118" s="2">
        <v>3</v>
      </c>
      <c r="J118" s="2">
        <v>4</v>
      </c>
      <c r="K118" s="2">
        <v>5</v>
      </c>
      <c r="L118" s="2">
        <v>6</v>
      </c>
      <c r="M118" s="2">
        <v>7</v>
      </c>
      <c r="N118" s="2">
        <v>8</v>
      </c>
      <c r="O118" s="2">
        <v>9</v>
      </c>
      <c r="P118" s="2">
        <v>10</v>
      </c>
      <c r="Q118" s="2">
        <v>11</v>
      </c>
      <c r="R118" s="2">
        <v>12</v>
      </c>
      <c r="S118" s="2">
        <v>13</v>
      </c>
      <c r="T118" s="2">
        <v>14</v>
      </c>
      <c r="U118" s="2">
        <v>15</v>
      </c>
      <c r="V118" s="2">
        <v>16</v>
      </c>
      <c r="W118" s="2">
        <v>17</v>
      </c>
      <c r="X118" s="2">
        <v>18</v>
      </c>
      <c r="Y118" s="2">
        <v>19</v>
      </c>
      <c r="Z118" s="2">
        <v>20</v>
      </c>
      <c r="AA118" s="2">
        <v>21</v>
      </c>
      <c r="AB118" s="2">
        <v>22</v>
      </c>
      <c r="AC118" s="2">
        <v>23</v>
      </c>
      <c r="AD118" s="2">
        <v>24</v>
      </c>
      <c r="AE118" s="2">
        <v>25</v>
      </c>
      <c r="AF118" s="2">
        <v>26</v>
      </c>
      <c r="AG118" s="2">
        <v>27</v>
      </c>
      <c r="AH118" s="2">
        <v>28</v>
      </c>
      <c r="AI118" s="2">
        <v>29</v>
      </c>
      <c r="AJ118" s="2">
        <v>30</v>
      </c>
      <c r="AK118" s="2">
        <v>31</v>
      </c>
      <c r="AL118" s="2">
        <v>32</v>
      </c>
      <c r="AM118" s="2">
        <v>33</v>
      </c>
      <c r="AN118" s="2">
        <v>34</v>
      </c>
      <c r="AO118" s="2">
        <v>35</v>
      </c>
      <c r="AP118" s="2">
        <v>36</v>
      </c>
      <c r="AQ118" s="2">
        <v>37</v>
      </c>
      <c r="AR118" s="2">
        <v>38</v>
      </c>
      <c r="AS118" s="2">
        <v>39</v>
      </c>
      <c r="AT118" s="2">
        <v>40</v>
      </c>
      <c r="AU118" s="2">
        <v>41</v>
      </c>
      <c r="AV118" s="2">
        <v>42</v>
      </c>
      <c r="AW118" s="2">
        <v>43</v>
      </c>
      <c r="AX118" s="2">
        <v>44</v>
      </c>
      <c r="AY118" s="2">
        <v>45</v>
      </c>
      <c r="AZ118" s="2">
        <v>46</v>
      </c>
      <c r="BA118" s="2">
        <v>47</v>
      </c>
      <c r="BB118" s="2">
        <v>48</v>
      </c>
      <c r="BC118" s="2">
        <v>49</v>
      </c>
      <c r="BD118" s="2">
        <v>50</v>
      </c>
      <c r="BE118" s="2">
        <v>51</v>
      </c>
      <c r="BF118" s="2">
        <v>52</v>
      </c>
      <c r="BG118" s="2">
        <v>53</v>
      </c>
      <c r="BH118" s="2">
        <v>54</v>
      </c>
      <c r="BI118" s="2">
        <v>55</v>
      </c>
      <c r="BJ118" s="2">
        <v>56</v>
      </c>
      <c r="BK118" s="2">
        <v>57</v>
      </c>
      <c r="BL118" s="2">
        <v>58</v>
      </c>
      <c r="BM118" s="2">
        <v>59</v>
      </c>
      <c r="BN118" s="2">
        <v>60</v>
      </c>
      <c r="BO118" s="2">
        <v>61</v>
      </c>
      <c r="BP118" s="2">
        <v>62</v>
      </c>
      <c r="BQ118" s="2">
        <v>63</v>
      </c>
      <c r="BR118" s="2">
        <v>64</v>
      </c>
      <c r="BS118" s="2">
        <v>65</v>
      </c>
      <c r="BT118" s="2">
        <v>66</v>
      </c>
      <c r="BU118" s="2">
        <v>67</v>
      </c>
      <c r="BV118" s="2">
        <v>68</v>
      </c>
      <c r="BW118" s="2">
        <v>69</v>
      </c>
      <c r="BX118" s="2">
        <v>70</v>
      </c>
      <c r="BY118" s="2">
        <v>71</v>
      </c>
      <c r="BZ118" s="2">
        <v>72</v>
      </c>
      <c r="CA118" s="2">
        <v>73</v>
      </c>
      <c r="CB118" s="2">
        <v>74</v>
      </c>
      <c r="CC118" s="2">
        <v>75</v>
      </c>
      <c r="CD118" s="2">
        <v>76</v>
      </c>
      <c r="CE118" s="2">
        <v>77</v>
      </c>
      <c r="CF118" s="2">
        <v>78</v>
      </c>
      <c r="CG118" s="2">
        <v>79</v>
      </c>
      <c r="CH118" s="2">
        <v>80</v>
      </c>
      <c r="CI118" s="2">
        <v>81</v>
      </c>
      <c r="CJ118" s="2">
        <v>82</v>
      </c>
      <c r="CK118" s="2">
        <v>83</v>
      </c>
      <c r="CL118" s="2">
        <v>84</v>
      </c>
      <c r="CM118" s="2">
        <v>85</v>
      </c>
      <c r="CN118" s="2">
        <v>86</v>
      </c>
      <c r="CO118" s="2">
        <v>87</v>
      </c>
      <c r="CP118" s="2">
        <v>88</v>
      </c>
      <c r="CQ118" s="2">
        <v>89</v>
      </c>
      <c r="CR118" s="2">
        <v>90</v>
      </c>
      <c r="CS118" s="2">
        <v>91</v>
      </c>
      <c r="CT118" s="2">
        <v>92</v>
      </c>
      <c r="CU118" s="2">
        <v>93</v>
      </c>
      <c r="CV118" s="2">
        <v>94</v>
      </c>
      <c r="CW118" s="2">
        <v>95</v>
      </c>
      <c r="CX118" s="2">
        <v>96</v>
      </c>
      <c r="CY118" s="2">
        <v>97</v>
      </c>
      <c r="CZ118" s="2">
        <v>98</v>
      </c>
      <c r="DA118" s="2">
        <v>99</v>
      </c>
    </row>
    <row r="119" spans="1:105" ht="13.9">
      <c r="A119" s="33" t="s">
        <v>19</v>
      </c>
      <c r="B119" s="27" t="s">
        <v>49</v>
      </c>
      <c r="D119" s="2" t="s">
        <v>55</v>
      </c>
      <c r="F119" s="7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</row>
    <row r="120" spans="1:105" ht="13.9">
      <c r="A120" s="33" t="s">
        <v>19</v>
      </c>
      <c r="B120" s="27" t="s">
        <v>49</v>
      </c>
      <c r="D120" s="2" t="s">
        <v>56</v>
      </c>
      <c r="F120" s="7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</row>
    <row r="121" spans="1:105" ht="13.9">
      <c r="A121" s="33" t="s">
        <v>19</v>
      </c>
      <c r="B121" s="27" t="s">
        <v>49</v>
      </c>
      <c r="D121" s="2" t="s">
        <v>47</v>
      </c>
      <c r="F121" s="7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</row>
    <row r="122" spans="1:105" ht="13.9">
      <c r="A122" s="33" t="s">
        <v>19</v>
      </c>
      <c r="B122" s="27" t="s">
        <v>49</v>
      </c>
      <c r="D122" s="2" t="s">
        <v>48</v>
      </c>
      <c r="F122" s="7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</row>
    <row r="123" spans="1:105" ht="14.25" thickBot="1">
      <c r="A123" s="33" t="s">
        <v>19</v>
      </c>
      <c r="B123" s="27" t="s">
        <v>49</v>
      </c>
      <c r="D123" s="2" t="s">
        <v>34</v>
      </c>
      <c r="F123" s="7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</row>
    <row r="124" spans="1:105" ht="14.25" thickBot="1">
      <c r="A124" s="33" t="s">
        <v>19</v>
      </c>
      <c r="B124" s="27" t="s">
        <v>49</v>
      </c>
      <c r="D124" s="4" t="s">
        <v>35</v>
      </c>
      <c r="E124" s="23">
        <f>NPV(Summaries!$E$2,H124:DA124)+F124+G124</f>
        <v>0</v>
      </c>
      <c r="F124" s="103">
        <f>(F119*F120*F121*F122*F123)</f>
        <v>0</v>
      </c>
      <c r="G124" s="104">
        <f t="shared" ref="G124:BR124" si="517">(G119*G120*G121*G122*G123)</f>
        <v>0</v>
      </c>
      <c r="H124" s="104">
        <f t="shared" si="517"/>
        <v>0</v>
      </c>
      <c r="I124" s="104">
        <f t="shared" si="517"/>
        <v>0</v>
      </c>
      <c r="J124" s="104">
        <f t="shared" si="517"/>
        <v>0</v>
      </c>
      <c r="K124" s="104">
        <f t="shared" si="517"/>
        <v>0</v>
      </c>
      <c r="L124" s="104">
        <f t="shared" si="517"/>
        <v>0</v>
      </c>
      <c r="M124" s="104">
        <f t="shared" si="517"/>
        <v>0</v>
      </c>
      <c r="N124" s="104">
        <f t="shared" si="517"/>
        <v>0</v>
      </c>
      <c r="O124" s="104">
        <f t="shared" si="517"/>
        <v>0</v>
      </c>
      <c r="P124" s="104">
        <f t="shared" si="517"/>
        <v>0</v>
      </c>
      <c r="Q124" s="104">
        <f t="shared" si="517"/>
        <v>0</v>
      </c>
      <c r="R124" s="104">
        <f t="shared" si="517"/>
        <v>0</v>
      </c>
      <c r="S124" s="104">
        <f t="shared" si="517"/>
        <v>0</v>
      </c>
      <c r="T124" s="104">
        <f t="shared" si="517"/>
        <v>0</v>
      </c>
      <c r="U124" s="104">
        <f t="shared" si="517"/>
        <v>0</v>
      </c>
      <c r="V124" s="104">
        <f t="shared" si="517"/>
        <v>0</v>
      </c>
      <c r="W124" s="104">
        <f t="shared" si="517"/>
        <v>0</v>
      </c>
      <c r="X124" s="104">
        <f t="shared" si="517"/>
        <v>0</v>
      </c>
      <c r="Y124" s="104">
        <f t="shared" si="517"/>
        <v>0</v>
      </c>
      <c r="Z124" s="104">
        <f t="shared" si="517"/>
        <v>0</v>
      </c>
      <c r="AA124" s="104">
        <f t="shared" si="517"/>
        <v>0</v>
      </c>
      <c r="AB124" s="104">
        <f t="shared" si="517"/>
        <v>0</v>
      </c>
      <c r="AC124" s="104">
        <f t="shared" si="517"/>
        <v>0</v>
      </c>
      <c r="AD124" s="104">
        <f t="shared" si="517"/>
        <v>0</v>
      </c>
      <c r="AE124" s="104">
        <f t="shared" si="517"/>
        <v>0</v>
      </c>
      <c r="AF124" s="104">
        <f t="shared" si="517"/>
        <v>0</v>
      </c>
      <c r="AG124" s="104">
        <f t="shared" si="517"/>
        <v>0</v>
      </c>
      <c r="AH124" s="104">
        <f t="shared" si="517"/>
        <v>0</v>
      </c>
      <c r="AI124" s="104">
        <f t="shared" si="517"/>
        <v>0</v>
      </c>
      <c r="AJ124" s="104">
        <f t="shared" si="517"/>
        <v>0</v>
      </c>
      <c r="AK124" s="104">
        <f t="shared" si="517"/>
        <v>0</v>
      </c>
      <c r="AL124" s="104">
        <f t="shared" si="517"/>
        <v>0</v>
      </c>
      <c r="AM124" s="104">
        <f t="shared" si="517"/>
        <v>0</v>
      </c>
      <c r="AN124" s="104">
        <f t="shared" si="517"/>
        <v>0</v>
      </c>
      <c r="AO124" s="104">
        <f t="shared" si="517"/>
        <v>0</v>
      </c>
      <c r="AP124" s="104">
        <f t="shared" si="517"/>
        <v>0</v>
      </c>
      <c r="AQ124" s="104">
        <f t="shared" si="517"/>
        <v>0</v>
      </c>
      <c r="AR124" s="104">
        <f t="shared" si="517"/>
        <v>0</v>
      </c>
      <c r="AS124" s="104">
        <f t="shared" si="517"/>
        <v>0</v>
      </c>
      <c r="AT124" s="104">
        <f t="shared" si="517"/>
        <v>0</v>
      </c>
      <c r="AU124" s="104">
        <f t="shared" si="517"/>
        <v>0</v>
      </c>
      <c r="AV124" s="104">
        <f t="shared" si="517"/>
        <v>0</v>
      </c>
      <c r="AW124" s="104">
        <f t="shared" si="517"/>
        <v>0</v>
      </c>
      <c r="AX124" s="104">
        <f t="shared" si="517"/>
        <v>0</v>
      </c>
      <c r="AY124" s="104">
        <f t="shared" si="517"/>
        <v>0</v>
      </c>
      <c r="AZ124" s="104">
        <f t="shared" si="517"/>
        <v>0</v>
      </c>
      <c r="BA124" s="104">
        <f t="shared" si="517"/>
        <v>0</v>
      </c>
      <c r="BB124" s="104">
        <f t="shared" si="517"/>
        <v>0</v>
      </c>
      <c r="BC124" s="104">
        <f t="shared" si="517"/>
        <v>0</v>
      </c>
      <c r="BD124" s="104">
        <f t="shared" si="517"/>
        <v>0</v>
      </c>
      <c r="BE124" s="104">
        <f t="shared" si="517"/>
        <v>0</v>
      </c>
      <c r="BF124" s="104">
        <f t="shared" si="517"/>
        <v>0</v>
      </c>
      <c r="BG124" s="104">
        <f t="shared" si="517"/>
        <v>0</v>
      </c>
      <c r="BH124" s="104">
        <f t="shared" si="517"/>
        <v>0</v>
      </c>
      <c r="BI124" s="104">
        <f t="shared" si="517"/>
        <v>0</v>
      </c>
      <c r="BJ124" s="104">
        <f t="shared" si="517"/>
        <v>0</v>
      </c>
      <c r="BK124" s="104">
        <f t="shared" si="517"/>
        <v>0</v>
      </c>
      <c r="BL124" s="104">
        <f t="shared" si="517"/>
        <v>0</v>
      </c>
      <c r="BM124" s="104">
        <f t="shared" si="517"/>
        <v>0</v>
      </c>
      <c r="BN124" s="104">
        <f t="shared" si="517"/>
        <v>0</v>
      </c>
      <c r="BO124" s="104">
        <f t="shared" si="517"/>
        <v>0</v>
      </c>
      <c r="BP124" s="104">
        <f t="shared" si="517"/>
        <v>0</v>
      </c>
      <c r="BQ124" s="104">
        <f t="shared" si="517"/>
        <v>0</v>
      </c>
      <c r="BR124" s="104">
        <f t="shared" si="517"/>
        <v>0</v>
      </c>
      <c r="BS124" s="104">
        <f t="shared" ref="BS124:DA124" si="518">(BS119*BS120*BS121*BS122*BS123)</f>
        <v>0</v>
      </c>
      <c r="BT124" s="104">
        <f t="shared" si="518"/>
        <v>0</v>
      </c>
      <c r="BU124" s="104">
        <f t="shared" si="518"/>
        <v>0</v>
      </c>
      <c r="BV124" s="104">
        <f t="shared" si="518"/>
        <v>0</v>
      </c>
      <c r="BW124" s="104">
        <f t="shared" si="518"/>
        <v>0</v>
      </c>
      <c r="BX124" s="104">
        <f t="shared" si="518"/>
        <v>0</v>
      </c>
      <c r="BY124" s="104">
        <f t="shared" si="518"/>
        <v>0</v>
      </c>
      <c r="BZ124" s="104">
        <f t="shared" si="518"/>
        <v>0</v>
      </c>
      <c r="CA124" s="104">
        <f t="shared" si="518"/>
        <v>0</v>
      </c>
      <c r="CB124" s="104">
        <f t="shared" si="518"/>
        <v>0</v>
      </c>
      <c r="CC124" s="104">
        <f t="shared" si="518"/>
        <v>0</v>
      </c>
      <c r="CD124" s="104">
        <f t="shared" si="518"/>
        <v>0</v>
      </c>
      <c r="CE124" s="104">
        <f t="shared" si="518"/>
        <v>0</v>
      </c>
      <c r="CF124" s="104">
        <f t="shared" si="518"/>
        <v>0</v>
      </c>
      <c r="CG124" s="104">
        <f t="shared" si="518"/>
        <v>0</v>
      </c>
      <c r="CH124" s="104">
        <f t="shared" si="518"/>
        <v>0</v>
      </c>
      <c r="CI124" s="104">
        <f t="shared" si="518"/>
        <v>0</v>
      </c>
      <c r="CJ124" s="104">
        <f t="shared" si="518"/>
        <v>0</v>
      </c>
      <c r="CK124" s="104">
        <f t="shared" si="518"/>
        <v>0</v>
      </c>
      <c r="CL124" s="104">
        <f t="shared" si="518"/>
        <v>0</v>
      </c>
      <c r="CM124" s="104">
        <f t="shared" si="518"/>
        <v>0</v>
      </c>
      <c r="CN124" s="104">
        <f t="shared" si="518"/>
        <v>0</v>
      </c>
      <c r="CO124" s="104">
        <f t="shared" si="518"/>
        <v>0</v>
      </c>
      <c r="CP124" s="104">
        <f t="shared" si="518"/>
        <v>0</v>
      </c>
      <c r="CQ124" s="104">
        <f t="shared" si="518"/>
        <v>0</v>
      </c>
      <c r="CR124" s="104">
        <f t="shared" si="518"/>
        <v>0</v>
      </c>
      <c r="CS124" s="104">
        <f t="shared" si="518"/>
        <v>0</v>
      </c>
      <c r="CT124" s="104">
        <f t="shared" si="518"/>
        <v>0</v>
      </c>
      <c r="CU124" s="104">
        <f t="shared" si="518"/>
        <v>0</v>
      </c>
      <c r="CV124" s="104">
        <f t="shared" si="518"/>
        <v>0</v>
      </c>
      <c r="CW124" s="104">
        <f t="shared" si="518"/>
        <v>0</v>
      </c>
      <c r="CX124" s="104">
        <f t="shared" si="518"/>
        <v>0</v>
      </c>
      <c r="CY124" s="104">
        <f t="shared" si="518"/>
        <v>0</v>
      </c>
      <c r="CZ124" s="104">
        <f t="shared" si="518"/>
        <v>0</v>
      </c>
      <c r="DA124" s="105">
        <f t="shared" si="518"/>
        <v>0</v>
      </c>
    </row>
    <row r="125" spans="1:105" ht="13.9">
      <c r="A125" s="33" t="s">
        <v>19</v>
      </c>
      <c r="B125" s="27" t="s">
        <v>49</v>
      </c>
    </row>
    <row r="126" spans="1:105" ht="13.9">
      <c r="A126" s="33" t="s">
        <v>19</v>
      </c>
      <c r="B126" s="28" t="s">
        <v>51</v>
      </c>
      <c r="C126" s="4" t="s">
        <v>19</v>
      </c>
      <c r="D126" s="2" t="s">
        <v>58</v>
      </c>
      <c r="E126" s="2" t="s">
        <v>29</v>
      </c>
      <c r="F126" s="5" t="s">
        <v>30</v>
      </c>
      <c r="G126" s="2">
        <v>1</v>
      </c>
      <c r="H126" s="2">
        <v>2</v>
      </c>
      <c r="I126" s="2">
        <v>3</v>
      </c>
      <c r="J126" s="2">
        <v>4</v>
      </c>
      <c r="K126" s="2">
        <v>5</v>
      </c>
      <c r="L126" s="2">
        <v>6</v>
      </c>
      <c r="M126" s="2">
        <v>7</v>
      </c>
      <c r="N126" s="2">
        <v>8</v>
      </c>
      <c r="O126" s="2">
        <v>9</v>
      </c>
      <c r="P126" s="2">
        <v>10</v>
      </c>
      <c r="Q126" s="2">
        <v>11</v>
      </c>
      <c r="R126" s="2">
        <v>12</v>
      </c>
      <c r="S126" s="2">
        <v>13</v>
      </c>
      <c r="T126" s="2">
        <v>14</v>
      </c>
      <c r="U126" s="2">
        <v>15</v>
      </c>
      <c r="V126" s="2">
        <v>16</v>
      </c>
      <c r="W126" s="2">
        <v>17</v>
      </c>
      <c r="X126" s="2">
        <v>18</v>
      </c>
      <c r="Y126" s="2">
        <v>19</v>
      </c>
      <c r="Z126" s="2">
        <v>20</v>
      </c>
      <c r="AA126" s="2">
        <v>21</v>
      </c>
      <c r="AB126" s="2">
        <v>22</v>
      </c>
      <c r="AC126" s="2">
        <v>23</v>
      </c>
      <c r="AD126" s="2">
        <v>24</v>
      </c>
      <c r="AE126" s="2">
        <v>25</v>
      </c>
      <c r="AF126" s="2">
        <v>26</v>
      </c>
      <c r="AG126" s="2">
        <v>27</v>
      </c>
      <c r="AH126" s="2">
        <v>28</v>
      </c>
      <c r="AI126" s="2">
        <v>29</v>
      </c>
      <c r="AJ126" s="2">
        <v>30</v>
      </c>
      <c r="AK126" s="2">
        <v>31</v>
      </c>
      <c r="AL126" s="2">
        <v>32</v>
      </c>
      <c r="AM126" s="2">
        <v>33</v>
      </c>
      <c r="AN126" s="2">
        <v>34</v>
      </c>
      <c r="AO126" s="2">
        <v>35</v>
      </c>
      <c r="AP126" s="2">
        <v>36</v>
      </c>
      <c r="AQ126" s="2">
        <v>37</v>
      </c>
      <c r="AR126" s="2">
        <v>38</v>
      </c>
      <c r="AS126" s="2">
        <v>39</v>
      </c>
      <c r="AT126" s="2">
        <v>40</v>
      </c>
      <c r="AU126" s="2">
        <v>41</v>
      </c>
      <c r="AV126" s="2">
        <v>42</v>
      </c>
      <c r="AW126" s="2">
        <v>43</v>
      </c>
      <c r="AX126" s="2">
        <v>44</v>
      </c>
      <c r="AY126" s="2">
        <v>45</v>
      </c>
      <c r="AZ126" s="2">
        <v>46</v>
      </c>
      <c r="BA126" s="2">
        <v>47</v>
      </c>
      <c r="BB126" s="2">
        <v>48</v>
      </c>
      <c r="BC126" s="2">
        <v>49</v>
      </c>
      <c r="BD126" s="2">
        <v>50</v>
      </c>
      <c r="BE126" s="2">
        <v>51</v>
      </c>
      <c r="BF126" s="2">
        <v>52</v>
      </c>
      <c r="BG126" s="2">
        <v>53</v>
      </c>
      <c r="BH126" s="2">
        <v>54</v>
      </c>
      <c r="BI126" s="2">
        <v>55</v>
      </c>
      <c r="BJ126" s="2">
        <v>56</v>
      </c>
      <c r="BK126" s="2">
        <v>57</v>
      </c>
      <c r="BL126" s="2">
        <v>58</v>
      </c>
      <c r="BM126" s="2">
        <v>59</v>
      </c>
      <c r="BN126" s="2">
        <v>60</v>
      </c>
      <c r="BO126" s="2">
        <v>61</v>
      </c>
      <c r="BP126" s="2">
        <v>62</v>
      </c>
      <c r="BQ126" s="2">
        <v>63</v>
      </c>
      <c r="BR126" s="2">
        <v>64</v>
      </c>
      <c r="BS126" s="2">
        <v>65</v>
      </c>
      <c r="BT126" s="2">
        <v>66</v>
      </c>
      <c r="BU126" s="2">
        <v>67</v>
      </c>
      <c r="BV126" s="2">
        <v>68</v>
      </c>
      <c r="BW126" s="2">
        <v>69</v>
      </c>
      <c r="BX126" s="2">
        <v>70</v>
      </c>
      <c r="BY126" s="2">
        <v>71</v>
      </c>
      <c r="BZ126" s="2">
        <v>72</v>
      </c>
      <c r="CA126" s="2">
        <v>73</v>
      </c>
      <c r="CB126" s="2">
        <v>74</v>
      </c>
      <c r="CC126" s="2">
        <v>75</v>
      </c>
      <c r="CD126" s="2">
        <v>76</v>
      </c>
      <c r="CE126" s="2">
        <v>77</v>
      </c>
      <c r="CF126" s="2">
        <v>78</v>
      </c>
      <c r="CG126" s="2">
        <v>79</v>
      </c>
      <c r="CH126" s="2">
        <v>80</v>
      </c>
      <c r="CI126" s="2">
        <v>81</v>
      </c>
      <c r="CJ126" s="2">
        <v>82</v>
      </c>
      <c r="CK126" s="2">
        <v>83</v>
      </c>
      <c r="CL126" s="2">
        <v>84</v>
      </c>
      <c r="CM126" s="2">
        <v>85</v>
      </c>
      <c r="CN126" s="2">
        <v>86</v>
      </c>
      <c r="CO126" s="2">
        <v>87</v>
      </c>
      <c r="CP126" s="2">
        <v>88</v>
      </c>
      <c r="CQ126" s="2">
        <v>89</v>
      </c>
      <c r="CR126" s="2">
        <v>90</v>
      </c>
      <c r="CS126" s="2">
        <v>91</v>
      </c>
      <c r="CT126" s="2">
        <v>92</v>
      </c>
      <c r="CU126" s="2">
        <v>93</v>
      </c>
      <c r="CV126" s="2">
        <v>94</v>
      </c>
      <c r="CW126" s="2">
        <v>95</v>
      </c>
      <c r="CX126" s="2">
        <v>96</v>
      </c>
      <c r="CY126" s="2">
        <v>97</v>
      </c>
      <c r="CZ126" s="2">
        <v>98</v>
      </c>
      <c r="DA126" s="2">
        <v>99</v>
      </c>
    </row>
    <row r="127" spans="1:105" ht="13.9">
      <c r="A127" s="33" t="s">
        <v>19</v>
      </c>
      <c r="B127" s="28" t="s">
        <v>51</v>
      </c>
      <c r="D127" s="2" t="s">
        <v>55</v>
      </c>
      <c r="F127" s="7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</row>
    <row r="128" spans="1:105" ht="13.9">
      <c r="A128" s="33" t="s">
        <v>19</v>
      </c>
      <c r="B128" s="28" t="s">
        <v>51</v>
      </c>
      <c r="D128" s="2" t="s">
        <v>56</v>
      </c>
      <c r="F128" s="7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</row>
    <row r="129" spans="1:105" ht="13.9">
      <c r="A129" s="33" t="s">
        <v>19</v>
      </c>
      <c r="B129" s="28" t="s">
        <v>51</v>
      </c>
      <c r="D129" s="2" t="s">
        <v>47</v>
      </c>
      <c r="F129" s="7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</row>
    <row r="130" spans="1:105" ht="13.9">
      <c r="A130" s="33" t="s">
        <v>19</v>
      </c>
      <c r="B130" s="28" t="s">
        <v>51</v>
      </c>
      <c r="D130" s="2" t="s">
        <v>48</v>
      </c>
      <c r="F130" s="7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</row>
    <row r="131" spans="1:105" ht="14.25" thickBot="1">
      <c r="A131" s="33" t="s">
        <v>19</v>
      </c>
      <c r="B131" s="28" t="s">
        <v>51</v>
      </c>
      <c r="D131" s="2" t="s">
        <v>34</v>
      </c>
      <c r="F131" s="7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</row>
    <row r="132" spans="1:105" ht="14.25" thickBot="1">
      <c r="A132" s="33" t="s">
        <v>19</v>
      </c>
      <c r="B132" s="28" t="s">
        <v>51</v>
      </c>
      <c r="D132" s="4" t="s">
        <v>35</v>
      </c>
      <c r="E132" s="23">
        <f>NPV(Summaries!$E$2,H132:DA132)+F132+G132</f>
        <v>0</v>
      </c>
      <c r="F132" s="103">
        <f>(F127*F128*F129*F130*F131)</f>
        <v>0</v>
      </c>
      <c r="G132" s="104">
        <f t="shared" ref="G132:BR132" si="519">(G127*G128*G129*G130*G131)</f>
        <v>0</v>
      </c>
      <c r="H132" s="104">
        <f t="shared" si="519"/>
        <v>0</v>
      </c>
      <c r="I132" s="104">
        <f t="shared" si="519"/>
        <v>0</v>
      </c>
      <c r="J132" s="104">
        <f t="shared" si="519"/>
        <v>0</v>
      </c>
      <c r="K132" s="104">
        <f t="shared" si="519"/>
        <v>0</v>
      </c>
      <c r="L132" s="104">
        <f t="shared" si="519"/>
        <v>0</v>
      </c>
      <c r="M132" s="104">
        <f t="shared" si="519"/>
        <v>0</v>
      </c>
      <c r="N132" s="104">
        <f t="shared" si="519"/>
        <v>0</v>
      </c>
      <c r="O132" s="104">
        <f t="shared" si="519"/>
        <v>0</v>
      </c>
      <c r="P132" s="104">
        <f t="shared" si="519"/>
        <v>0</v>
      </c>
      <c r="Q132" s="104">
        <f t="shared" si="519"/>
        <v>0</v>
      </c>
      <c r="R132" s="104">
        <f t="shared" si="519"/>
        <v>0</v>
      </c>
      <c r="S132" s="104">
        <f t="shared" si="519"/>
        <v>0</v>
      </c>
      <c r="T132" s="104">
        <f t="shared" si="519"/>
        <v>0</v>
      </c>
      <c r="U132" s="104">
        <f t="shared" si="519"/>
        <v>0</v>
      </c>
      <c r="V132" s="104">
        <f t="shared" si="519"/>
        <v>0</v>
      </c>
      <c r="W132" s="104">
        <f t="shared" si="519"/>
        <v>0</v>
      </c>
      <c r="X132" s="104">
        <f t="shared" si="519"/>
        <v>0</v>
      </c>
      <c r="Y132" s="104">
        <f t="shared" si="519"/>
        <v>0</v>
      </c>
      <c r="Z132" s="104">
        <f t="shared" si="519"/>
        <v>0</v>
      </c>
      <c r="AA132" s="104">
        <f t="shared" si="519"/>
        <v>0</v>
      </c>
      <c r="AB132" s="104">
        <f t="shared" si="519"/>
        <v>0</v>
      </c>
      <c r="AC132" s="104">
        <f t="shared" si="519"/>
        <v>0</v>
      </c>
      <c r="AD132" s="104">
        <f t="shared" si="519"/>
        <v>0</v>
      </c>
      <c r="AE132" s="104">
        <f t="shared" si="519"/>
        <v>0</v>
      </c>
      <c r="AF132" s="104">
        <f t="shared" si="519"/>
        <v>0</v>
      </c>
      <c r="AG132" s="104">
        <f t="shared" si="519"/>
        <v>0</v>
      </c>
      <c r="AH132" s="104">
        <f t="shared" si="519"/>
        <v>0</v>
      </c>
      <c r="AI132" s="104">
        <f t="shared" si="519"/>
        <v>0</v>
      </c>
      <c r="AJ132" s="104">
        <f t="shared" si="519"/>
        <v>0</v>
      </c>
      <c r="AK132" s="104">
        <f t="shared" si="519"/>
        <v>0</v>
      </c>
      <c r="AL132" s="104">
        <f t="shared" si="519"/>
        <v>0</v>
      </c>
      <c r="AM132" s="104">
        <f t="shared" si="519"/>
        <v>0</v>
      </c>
      <c r="AN132" s="104">
        <f t="shared" si="519"/>
        <v>0</v>
      </c>
      <c r="AO132" s="104">
        <f t="shared" si="519"/>
        <v>0</v>
      </c>
      <c r="AP132" s="104">
        <f t="shared" si="519"/>
        <v>0</v>
      </c>
      <c r="AQ132" s="104">
        <f t="shared" si="519"/>
        <v>0</v>
      </c>
      <c r="AR132" s="104">
        <f t="shared" si="519"/>
        <v>0</v>
      </c>
      <c r="AS132" s="104">
        <f t="shared" si="519"/>
        <v>0</v>
      </c>
      <c r="AT132" s="104">
        <f t="shared" si="519"/>
        <v>0</v>
      </c>
      <c r="AU132" s="104">
        <f t="shared" si="519"/>
        <v>0</v>
      </c>
      <c r="AV132" s="104">
        <f t="shared" si="519"/>
        <v>0</v>
      </c>
      <c r="AW132" s="104">
        <f t="shared" si="519"/>
        <v>0</v>
      </c>
      <c r="AX132" s="104">
        <f t="shared" si="519"/>
        <v>0</v>
      </c>
      <c r="AY132" s="104">
        <f t="shared" si="519"/>
        <v>0</v>
      </c>
      <c r="AZ132" s="104">
        <f t="shared" si="519"/>
        <v>0</v>
      </c>
      <c r="BA132" s="104">
        <f t="shared" si="519"/>
        <v>0</v>
      </c>
      <c r="BB132" s="104">
        <f t="shared" si="519"/>
        <v>0</v>
      </c>
      <c r="BC132" s="104">
        <f t="shared" si="519"/>
        <v>0</v>
      </c>
      <c r="BD132" s="104">
        <f t="shared" si="519"/>
        <v>0</v>
      </c>
      <c r="BE132" s="104">
        <f t="shared" si="519"/>
        <v>0</v>
      </c>
      <c r="BF132" s="104">
        <f t="shared" si="519"/>
        <v>0</v>
      </c>
      <c r="BG132" s="104">
        <f t="shared" si="519"/>
        <v>0</v>
      </c>
      <c r="BH132" s="104">
        <f t="shared" si="519"/>
        <v>0</v>
      </c>
      <c r="BI132" s="104">
        <f t="shared" si="519"/>
        <v>0</v>
      </c>
      <c r="BJ132" s="104">
        <f t="shared" si="519"/>
        <v>0</v>
      </c>
      <c r="BK132" s="104">
        <f t="shared" si="519"/>
        <v>0</v>
      </c>
      <c r="BL132" s="104">
        <f t="shared" si="519"/>
        <v>0</v>
      </c>
      <c r="BM132" s="104">
        <f t="shared" si="519"/>
        <v>0</v>
      </c>
      <c r="BN132" s="104">
        <f t="shared" si="519"/>
        <v>0</v>
      </c>
      <c r="BO132" s="104">
        <f t="shared" si="519"/>
        <v>0</v>
      </c>
      <c r="BP132" s="104">
        <f t="shared" si="519"/>
        <v>0</v>
      </c>
      <c r="BQ132" s="104">
        <f t="shared" si="519"/>
        <v>0</v>
      </c>
      <c r="BR132" s="104">
        <f t="shared" si="519"/>
        <v>0</v>
      </c>
      <c r="BS132" s="104">
        <f t="shared" ref="BS132:DA132" si="520">(BS127*BS128*BS129*BS130*BS131)</f>
        <v>0</v>
      </c>
      <c r="BT132" s="104">
        <f t="shared" si="520"/>
        <v>0</v>
      </c>
      <c r="BU132" s="104">
        <f t="shared" si="520"/>
        <v>0</v>
      </c>
      <c r="BV132" s="104">
        <f t="shared" si="520"/>
        <v>0</v>
      </c>
      <c r="BW132" s="104">
        <f t="shared" si="520"/>
        <v>0</v>
      </c>
      <c r="BX132" s="104">
        <f t="shared" si="520"/>
        <v>0</v>
      </c>
      <c r="BY132" s="104">
        <f t="shared" si="520"/>
        <v>0</v>
      </c>
      <c r="BZ132" s="104">
        <f t="shared" si="520"/>
        <v>0</v>
      </c>
      <c r="CA132" s="104">
        <f t="shared" si="520"/>
        <v>0</v>
      </c>
      <c r="CB132" s="104">
        <f t="shared" si="520"/>
        <v>0</v>
      </c>
      <c r="CC132" s="104">
        <f t="shared" si="520"/>
        <v>0</v>
      </c>
      <c r="CD132" s="104">
        <f t="shared" si="520"/>
        <v>0</v>
      </c>
      <c r="CE132" s="104">
        <f t="shared" si="520"/>
        <v>0</v>
      </c>
      <c r="CF132" s="104">
        <f t="shared" si="520"/>
        <v>0</v>
      </c>
      <c r="CG132" s="104">
        <f t="shared" si="520"/>
        <v>0</v>
      </c>
      <c r="CH132" s="104">
        <f t="shared" si="520"/>
        <v>0</v>
      </c>
      <c r="CI132" s="104">
        <f t="shared" si="520"/>
        <v>0</v>
      </c>
      <c r="CJ132" s="104">
        <f t="shared" si="520"/>
        <v>0</v>
      </c>
      <c r="CK132" s="104">
        <f t="shared" si="520"/>
        <v>0</v>
      </c>
      <c r="CL132" s="104">
        <f t="shared" si="520"/>
        <v>0</v>
      </c>
      <c r="CM132" s="104">
        <f t="shared" si="520"/>
        <v>0</v>
      </c>
      <c r="CN132" s="104">
        <f t="shared" si="520"/>
        <v>0</v>
      </c>
      <c r="CO132" s="104">
        <f t="shared" si="520"/>
        <v>0</v>
      </c>
      <c r="CP132" s="104">
        <f t="shared" si="520"/>
        <v>0</v>
      </c>
      <c r="CQ132" s="104">
        <f t="shared" si="520"/>
        <v>0</v>
      </c>
      <c r="CR132" s="104">
        <f t="shared" si="520"/>
        <v>0</v>
      </c>
      <c r="CS132" s="104">
        <f t="shared" si="520"/>
        <v>0</v>
      </c>
      <c r="CT132" s="104">
        <f t="shared" si="520"/>
        <v>0</v>
      </c>
      <c r="CU132" s="104">
        <f t="shared" si="520"/>
        <v>0</v>
      </c>
      <c r="CV132" s="104">
        <f t="shared" si="520"/>
        <v>0</v>
      </c>
      <c r="CW132" s="104">
        <f t="shared" si="520"/>
        <v>0</v>
      </c>
      <c r="CX132" s="104">
        <f t="shared" si="520"/>
        <v>0</v>
      </c>
      <c r="CY132" s="104">
        <f t="shared" si="520"/>
        <v>0</v>
      </c>
      <c r="CZ132" s="104">
        <f t="shared" si="520"/>
        <v>0</v>
      </c>
      <c r="DA132" s="105">
        <f t="shared" si="520"/>
        <v>0</v>
      </c>
    </row>
    <row r="133" spans="1:105" ht="13.9">
      <c r="A133" s="33" t="s">
        <v>19</v>
      </c>
      <c r="B133" s="28" t="s">
        <v>51</v>
      </c>
    </row>
    <row r="134" spans="1:105" ht="13.9">
      <c r="A134" s="34" t="s">
        <v>20</v>
      </c>
      <c r="B134" s="26" t="s">
        <v>43</v>
      </c>
      <c r="C134" s="4" t="s">
        <v>20</v>
      </c>
      <c r="D134" s="2" t="s">
        <v>54</v>
      </c>
      <c r="E134" s="2" t="s">
        <v>29</v>
      </c>
      <c r="F134" s="5" t="s">
        <v>30</v>
      </c>
      <c r="G134" s="2">
        <v>1</v>
      </c>
      <c r="H134" s="2">
        <v>2</v>
      </c>
      <c r="I134" s="2">
        <v>3</v>
      </c>
      <c r="J134" s="2">
        <v>4</v>
      </c>
      <c r="K134" s="2">
        <v>5</v>
      </c>
      <c r="L134" s="2">
        <v>6</v>
      </c>
      <c r="M134" s="2">
        <v>7</v>
      </c>
      <c r="N134" s="2">
        <v>8</v>
      </c>
      <c r="O134" s="2">
        <v>9</v>
      </c>
      <c r="P134" s="2">
        <v>10</v>
      </c>
      <c r="Q134" s="2">
        <v>11</v>
      </c>
      <c r="R134" s="2">
        <v>12</v>
      </c>
      <c r="S134" s="2">
        <v>13</v>
      </c>
      <c r="T134" s="2">
        <v>14</v>
      </c>
      <c r="U134" s="2">
        <v>15</v>
      </c>
      <c r="V134" s="2">
        <v>16</v>
      </c>
      <c r="W134" s="2">
        <v>17</v>
      </c>
      <c r="X134" s="2">
        <v>18</v>
      </c>
      <c r="Y134" s="2">
        <v>19</v>
      </c>
      <c r="Z134" s="2">
        <v>20</v>
      </c>
      <c r="AA134" s="2">
        <v>21</v>
      </c>
      <c r="AB134" s="2">
        <v>22</v>
      </c>
      <c r="AC134" s="2">
        <v>23</v>
      </c>
      <c r="AD134" s="2">
        <v>24</v>
      </c>
      <c r="AE134" s="2">
        <v>25</v>
      </c>
      <c r="AF134" s="2">
        <v>26</v>
      </c>
      <c r="AG134" s="2">
        <v>27</v>
      </c>
      <c r="AH134" s="2">
        <v>28</v>
      </c>
      <c r="AI134" s="2">
        <v>29</v>
      </c>
      <c r="AJ134" s="2">
        <v>30</v>
      </c>
      <c r="AK134" s="2">
        <v>31</v>
      </c>
      <c r="AL134" s="2">
        <v>32</v>
      </c>
      <c r="AM134" s="2">
        <v>33</v>
      </c>
      <c r="AN134" s="2">
        <v>34</v>
      </c>
      <c r="AO134" s="2">
        <v>35</v>
      </c>
      <c r="AP134" s="2">
        <v>36</v>
      </c>
      <c r="AQ134" s="2">
        <v>37</v>
      </c>
      <c r="AR134" s="2">
        <v>38</v>
      </c>
      <c r="AS134" s="2">
        <v>39</v>
      </c>
      <c r="AT134" s="2">
        <v>40</v>
      </c>
      <c r="AU134" s="2">
        <v>41</v>
      </c>
      <c r="AV134" s="2">
        <v>42</v>
      </c>
      <c r="AW134" s="2">
        <v>43</v>
      </c>
      <c r="AX134" s="2">
        <v>44</v>
      </c>
      <c r="AY134" s="2">
        <v>45</v>
      </c>
      <c r="AZ134" s="2">
        <v>46</v>
      </c>
      <c r="BA134" s="2">
        <v>47</v>
      </c>
      <c r="BB134" s="2">
        <v>48</v>
      </c>
      <c r="BC134" s="2">
        <v>49</v>
      </c>
      <c r="BD134" s="2">
        <v>50</v>
      </c>
      <c r="BE134" s="2">
        <v>51</v>
      </c>
      <c r="BF134" s="2">
        <v>52</v>
      </c>
      <c r="BG134" s="2">
        <v>53</v>
      </c>
      <c r="BH134" s="2">
        <v>54</v>
      </c>
      <c r="BI134" s="2">
        <v>55</v>
      </c>
      <c r="BJ134" s="2">
        <v>56</v>
      </c>
      <c r="BK134" s="2">
        <v>57</v>
      </c>
      <c r="BL134" s="2">
        <v>58</v>
      </c>
      <c r="BM134" s="2">
        <v>59</v>
      </c>
      <c r="BN134" s="2">
        <v>60</v>
      </c>
      <c r="BO134" s="2">
        <v>61</v>
      </c>
      <c r="BP134" s="2">
        <v>62</v>
      </c>
      <c r="BQ134" s="2">
        <v>63</v>
      </c>
      <c r="BR134" s="2">
        <v>64</v>
      </c>
      <c r="BS134" s="2">
        <v>65</v>
      </c>
      <c r="BT134" s="2">
        <v>66</v>
      </c>
      <c r="BU134" s="2">
        <v>67</v>
      </c>
      <c r="BV134" s="2">
        <v>68</v>
      </c>
      <c r="BW134" s="2">
        <v>69</v>
      </c>
      <c r="BX134" s="2">
        <v>70</v>
      </c>
      <c r="BY134" s="2">
        <v>71</v>
      </c>
      <c r="BZ134" s="2">
        <v>72</v>
      </c>
      <c r="CA134" s="2">
        <v>73</v>
      </c>
      <c r="CB134" s="2">
        <v>74</v>
      </c>
      <c r="CC134" s="2">
        <v>75</v>
      </c>
      <c r="CD134" s="2">
        <v>76</v>
      </c>
      <c r="CE134" s="2">
        <v>77</v>
      </c>
      <c r="CF134" s="2">
        <v>78</v>
      </c>
      <c r="CG134" s="2">
        <v>79</v>
      </c>
      <c r="CH134" s="2">
        <v>80</v>
      </c>
      <c r="CI134" s="2">
        <v>81</v>
      </c>
      <c r="CJ134" s="2">
        <v>82</v>
      </c>
      <c r="CK134" s="2">
        <v>83</v>
      </c>
      <c r="CL134" s="2">
        <v>84</v>
      </c>
      <c r="CM134" s="2">
        <v>85</v>
      </c>
      <c r="CN134" s="2">
        <v>86</v>
      </c>
      <c r="CO134" s="2">
        <v>87</v>
      </c>
      <c r="CP134" s="2">
        <v>88</v>
      </c>
      <c r="CQ134" s="2">
        <v>89</v>
      </c>
      <c r="CR134" s="2">
        <v>90</v>
      </c>
      <c r="CS134" s="2">
        <v>91</v>
      </c>
      <c r="CT134" s="2">
        <v>92</v>
      </c>
      <c r="CU134" s="2">
        <v>93</v>
      </c>
      <c r="CV134" s="2">
        <v>94</v>
      </c>
      <c r="CW134" s="2">
        <v>95</v>
      </c>
      <c r="CX134" s="2">
        <v>96</v>
      </c>
      <c r="CY134" s="2">
        <v>97</v>
      </c>
      <c r="CZ134" s="2">
        <v>98</v>
      </c>
      <c r="DA134" s="2">
        <v>99</v>
      </c>
    </row>
    <row r="135" spans="1:105" ht="13.9">
      <c r="A135" s="34" t="s">
        <v>20</v>
      </c>
      <c r="B135" s="26" t="s">
        <v>43</v>
      </c>
      <c r="D135" s="2" t="s">
        <v>55</v>
      </c>
      <c r="F135" s="7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</row>
    <row r="136" spans="1:105" ht="13.9">
      <c r="A136" s="34" t="s">
        <v>20</v>
      </c>
      <c r="B136" s="26" t="s">
        <v>43</v>
      </c>
      <c r="D136" s="2" t="s">
        <v>56</v>
      </c>
      <c r="F136" s="7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</row>
    <row r="137" spans="1:105" ht="13.9">
      <c r="A137" s="34" t="s">
        <v>20</v>
      </c>
      <c r="B137" s="26" t="s">
        <v>43</v>
      </c>
      <c r="D137" s="2" t="s">
        <v>47</v>
      </c>
      <c r="F137" s="7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</row>
    <row r="138" spans="1:105" ht="13.9">
      <c r="A138" s="34" t="s">
        <v>20</v>
      </c>
      <c r="B138" s="26" t="s">
        <v>43</v>
      </c>
      <c r="D138" s="2" t="s">
        <v>48</v>
      </c>
      <c r="F138" s="7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</row>
    <row r="139" spans="1:105" ht="14.25" thickBot="1">
      <c r="A139" s="34" t="s">
        <v>20</v>
      </c>
      <c r="B139" s="26" t="s">
        <v>43</v>
      </c>
      <c r="D139" s="2" t="s">
        <v>34</v>
      </c>
      <c r="F139" s="7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</row>
    <row r="140" spans="1:105" ht="14.25" thickBot="1">
      <c r="A140" s="34" t="s">
        <v>20</v>
      </c>
      <c r="B140" s="26" t="s">
        <v>43</v>
      </c>
      <c r="D140" s="4" t="s">
        <v>35</v>
      </c>
      <c r="E140" s="23">
        <f>NPV(Summaries!$E$2,H140:DA140)+F140+G140</f>
        <v>0</v>
      </c>
      <c r="F140" s="103">
        <f>(F135*F136*F137*F138*F139)</f>
        <v>0</v>
      </c>
      <c r="G140" s="104">
        <f t="shared" ref="G140:BR140" si="521">(G135*G136*G137*G138*G139)</f>
        <v>0</v>
      </c>
      <c r="H140" s="104">
        <f t="shared" si="521"/>
        <v>0</v>
      </c>
      <c r="I140" s="104">
        <f t="shared" si="521"/>
        <v>0</v>
      </c>
      <c r="J140" s="104">
        <f t="shared" si="521"/>
        <v>0</v>
      </c>
      <c r="K140" s="104">
        <f t="shared" si="521"/>
        <v>0</v>
      </c>
      <c r="L140" s="104">
        <f t="shared" si="521"/>
        <v>0</v>
      </c>
      <c r="M140" s="104">
        <f t="shared" si="521"/>
        <v>0</v>
      </c>
      <c r="N140" s="104">
        <f t="shared" si="521"/>
        <v>0</v>
      </c>
      <c r="O140" s="104">
        <f t="shared" si="521"/>
        <v>0</v>
      </c>
      <c r="P140" s="104">
        <f t="shared" si="521"/>
        <v>0</v>
      </c>
      <c r="Q140" s="104">
        <f t="shared" si="521"/>
        <v>0</v>
      </c>
      <c r="R140" s="104">
        <f t="shared" si="521"/>
        <v>0</v>
      </c>
      <c r="S140" s="104">
        <f t="shared" si="521"/>
        <v>0</v>
      </c>
      <c r="T140" s="104">
        <f t="shared" si="521"/>
        <v>0</v>
      </c>
      <c r="U140" s="104">
        <f t="shared" si="521"/>
        <v>0</v>
      </c>
      <c r="V140" s="104">
        <f t="shared" si="521"/>
        <v>0</v>
      </c>
      <c r="W140" s="104">
        <f t="shared" si="521"/>
        <v>0</v>
      </c>
      <c r="X140" s="104">
        <f t="shared" si="521"/>
        <v>0</v>
      </c>
      <c r="Y140" s="104">
        <f t="shared" si="521"/>
        <v>0</v>
      </c>
      <c r="Z140" s="104">
        <f t="shared" si="521"/>
        <v>0</v>
      </c>
      <c r="AA140" s="104">
        <f t="shared" si="521"/>
        <v>0</v>
      </c>
      <c r="AB140" s="104">
        <f t="shared" si="521"/>
        <v>0</v>
      </c>
      <c r="AC140" s="104">
        <f t="shared" si="521"/>
        <v>0</v>
      </c>
      <c r="AD140" s="104">
        <f t="shared" si="521"/>
        <v>0</v>
      </c>
      <c r="AE140" s="104">
        <f t="shared" si="521"/>
        <v>0</v>
      </c>
      <c r="AF140" s="104">
        <f t="shared" si="521"/>
        <v>0</v>
      </c>
      <c r="AG140" s="104">
        <f t="shared" si="521"/>
        <v>0</v>
      </c>
      <c r="AH140" s="104">
        <f t="shared" si="521"/>
        <v>0</v>
      </c>
      <c r="AI140" s="104">
        <f t="shared" si="521"/>
        <v>0</v>
      </c>
      <c r="AJ140" s="104">
        <f t="shared" si="521"/>
        <v>0</v>
      </c>
      <c r="AK140" s="104">
        <f t="shared" si="521"/>
        <v>0</v>
      </c>
      <c r="AL140" s="104">
        <f t="shared" si="521"/>
        <v>0</v>
      </c>
      <c r="AM140" s="104">
        <f t="shared" si="521"/>
        <v>0</v>
      </c>
      <c r="AN140" s="104">
        <f t="shared" si="521"/>
        <v>0</v>
      </c>
      <c r="AO140" s="104">
        <f t="shared" si="521"/>
        <v>0</v>
      </c>
      <c r="AP140" s="104">
        <f t="shared" si="521"/>
        <v>0</v>
      </c>
      <c r="AQ140" s="104">
        <f t="shared" si="521"/>
        <v>0</v>
      </c>
      <c r="AR140" s="104">
        <f t="shared" si="521"/>
        <v>0</v>
      </c>
      <c r="AS140" s="104">
        <f t="shared" si="521"/>
        <v>0</v>
      </c>
      <c r="AT140" s="104">
        <f t="shared" si="521"/>
        <v>0</v>
      </c>
      <c r="AU140" s="104">
        <f t="shared" si="521"/>
        <v>0</v>
      </c>
      <c r="AV140" s="104">
        <f t="shared" si="521"/>
        <v>0</v>
      </c>
      <c r="AW140" s="104">
        <f t="shared" si="521"/>
        <v>0</v>
      </c>
      <c r="AX140" s="104">
        <f t="shared" si="521"/>
        <v>0</v>
      </c>
      <c r="AY140" s="104">
        <f t="shared" si="521"/>
        <v>0</v>
      </c>
      <c r="AZ140" s="104">
        <f t="shared" si="521"/>
        <v>0</v>
      </c>
      <c r="BA140" s="104">
        <f t="shared" si="521"/>
        <v>0</v>
      </c>
      <c r="BB140" s="104">
        <f t="shared" si="521"/>
        <v>0</v>
      </c>
      <c r="BC140" s="104">
        <f t="shared" si="521"/>
        <v>0</v>
      </c>
      <c r="BD140" s="104">
        <f t="shared" si="521"/>
        <v>0</v>
      </c>
      <c r="BE140" s="104">
        <f t="shared" si="521"/>
        <v>0</v>
      </c>
      <c r="BF140" s="104">
        <f t="shared" si="521"/>
        <v>0</v>
      </c>
      <c r="BG140" s="104">
        <f t="shared" si="521"/>
        <v>0</v>
      </c>
      <c r="BH140" s="104">
        <f t="shared" si="521"/>
        <v>0</v>
      </c>
      <c r="BI140" s="104">
        <f t="shared" si="521"/>
        <v>0</v>
      </c>
      <c r="BJ140" s="104">
        <f t="shared" si="521"/>
        <v>0</v>
      </c>
      <c r="BK140" s="104">
        <f t="shared" si="521"/>
        <v>0</v>
      </c>
      <c r="BL140" s="104">
        <f t="shared" si="521"/>
        <v>0</v>
      </c>
      <c r="BM140" s="104">
        <f t="shared" si="521"/>
        <v>0</v>
      </c>
      <c r="BN140" s="104">
        <f t="shared" si="521"/>
        <v>0</v>
      </c>
      <c r="BO140" s="104">
        <f t="shared" si="521"/>
        <v>0</v>
      </c>
      <c r="BP140" s="104">
        <f t="shared" si="521"/>
        <v>0</v>
      </c>
      <c r="BQ140" s="104">
        <f t="shared" si="521"/>
        <v>0</v>
      </c>
      <c r="BR140" s="104">
        <f t="shared" si="521"/>
        <v>0</v>
      </c>
      <c r="BS140" s="104">
        <f t="shared" ref="BS140:DA140" si="522">(BS135*BS136*BS137*BS138*BS139)</f>
        <v>0</v>
      </c>
      <c r="BT140" s="104">
        <f t="shared" si="522"/>
        <v>0</v>
      </c>
      <c r="BU140" s="104">
        <f t="shared" si="522"/>
        <v>0</v>
      </c>
      <c r="BV140" s="104">
        <f t="shared" si="522"/>
        <v>0</v>
      </c>
      <c r="BW140" s="104">
        <f t="shared" si="522"/>
        <v>0</v>
      </c>
      <c r="BX140" s="104">
        <f t="shared" si="522"/>
        <v>0</v>
      </c>
      <c r="BY140" s="104">
        <f t="shared" si="522"/>
        <v>0</v>
      </c>
      <c r="BZ140" s="104">
        <f t="shared" si="522"/>
        <v>0</v>
      </c>
      <c r="CA140" s="104">
        <f t="shared" si="522"/>
        <v>0</v>
      </c>
      <c r="CB140" s="104">
        <f t="shared" si="522"/>
        <v>0</v>
      </c>
      <c r="CC140" s="104">
        <f t="shared" si="522"/>
        <v>0</v>
      </c>
      <c r="CD140" s="104">
        <f t="shared" si="522"/>
        <v>0</v>
      </c>
      <c r="CE140" s="104">
        <f t="shared" si="522"/>
        <v>0</v>
      </c>
      <c r="CF140" s="104">
        <f t="shared" si="522"/>
        <v>0</v>
      </c>
      <c r="CG140" s="104">
        <f t="shared" si="522"/>
        <v>0</v>
      </c>
      <c r="CH140" s="104">
        <f t="shared" si="522"/>
        <v>0</v>
      </c>
      <c r="CI140" s="104">
        <f t="shared" si="522"/>
        <v>0</v>
      </c>
      <c r="CJ140" s="104">
        <f t="shared" si="522"/>
        <v>0</v>
      </c>
      <c r="CK140" s="104">
        <f t="shared" si="522"/>
        <v>0</v>
      </c>
      <c r="CL140" s="104">
        <f t="shared" si="522"/>
        <v>0</v>
      </c>
      <c r="CM140" s="104">
        <f t="shared" si="522"/>
        <v>0</v>
      </c>
      <c r="CN140" s="104">
        <f t="shared" si="522"/>
        <v>0</v>
      </c>
      <c r="CO140" s="104">
        <f t="shared" si="522"/>
        <v>0</v>
      </c>
      <c r="CP140" s="104">
        <f t="shared" si="522"/>
        <v>0</v>
      </c>
      <c r="CQ140" s="104">
        <f t="shared" si="522"/>
        <v>0</v>
      </c>
      <c r="CR140" s="104">
        <f t="shared" si="522"/>
        <v>0</v>
      </c>
      <c r="CS140" s="104">
        <f t="shared" si="522"/>
        <v>0</v>
      </c>
      <c r="CT140" s="104">
        <f t="shared" si="522"/>
        <v>0</v>
      </c>
      <c r="CU140" s="104">
        <f t="shared" si="522"/>
        <v>0</v>
      </c>
      <c r="CV140" s="104">
        <f t="shared" si="522"/>
        <v>0</v>
      </c>
      <c r="CW140" s="104">
        <f t="shared" si="522"/>
        <v>0</v>
      </c>
      <c r="CX140" s="104">
        <f t="shared" si="522"/>
        <v>0</v>
      </c>
      <c r="CY140" s="104">
        <f t="shared" si="522"/>
        <v>0</v>
      </c>
      <c r="CZ140" s="104">
        <f t="shared" si="522"/>
        <v>0</v>
      </c>
      <c r="DA140" s="105">
        <f t="shared" si="522"/>
        <v>0</v>
      </c>
    </row>
    <row r="141" spans="1:105" ht="13.9">
      <c r="A141" s="34" t="s">
        <v>20</v>
      </c>
      <c r="B141" s="26" t="s">
        <v>43</v>
      </c>
    </row>
    <row r="142" spans="1:105" ht="13.9">
      <c r="A142" s="34" t="s">
        <v>20</v>
      </c>
      <c r="B142" s="27" t="s">
        <v>49</v>
      </c>
      <c r="C142" s="4" t="s">
        <v>20</v>
      </c>
      <c r="D142" s="2" t="s">
        <v>57</v>
      </c>
      <c r="E142" s="2" t="s">
        <v>29</v>
      </c>
      <c r="F142" s="5" t="s">
        <v>30</v>
      </c>
      <c r="G142" s="2">
        <v>1</v>
      </c>
      <c r="H142" s="2">
        <v>2</v>
      </c>
      <c r="I142" s="2">
        <v>3</v>
      </c>
      <c r="J142" s="2">
        <v>4</v>
      </c>
      <c r="K142" s="2">
        <v>5</v>
      </c>
      <c r="L142" s="2">
        <v>6</v>
      </c>
      <c r="M142" s="2">
        <v>7</v>
      </c>
      <c r="N142" s="2">
        <v>8</v>
      </c>
      <c r="O142" s="2">
        <v>9</v>
      </c>
      <c r="P142" s="2">
        <v>10</v>
      </c>
      <c r="Q142" s="2">
        <v>11</v>
      </c>
      <c r="R142" s="2">
        <v>12</v>
      </c>
      <c r="S142" s="2">
        <v>13</v>
      </c>
      <c r="T142" s="2">
        <v>14</v>
      </c>
      <c r="U142" s="2">
        <v>15</v>
      </c>
      <c r="V142" s="2">
        <v>16</v>
      </c>
      <c r="W142" s="2">
        <v>17</v>
      </c>
      <c r="X142" s="2">
        <v>18</v>
      </c>
      <c r="Y142" s="2">
        <v>19</v>
      </c>
      <c r="Z142" s="2">
        <v>20</v>
      </c>
      <c r="AA142" s="2">
        <v>21</v>
      </c>
      <c r="AB142" s="2">
        <v>22</v>
      </c>
      <c r="AC142" s="2">
        <v>23</v>
      </c>
      <c r="AD142" s="2">
        <v>24</v>
      </c>
      <c r="AE142" s="2">
        <v>25</v>
      </c>
      <c r="AF142" s="2">
        <v>26</v>
      </c>
      <c r="AG142" s="2">
        <v>27</v>
      </c>
      <c r="AH142" s="2">
        <v>28</v>
      </c>
      <c r="AI142" s="2">
        <v>29</v>
      </c>
      <c r="AJ142" s="2">
        <v>30</v>
      </c>
      <c r="AK142" s="2">
        <v>31</v>
      </c>
      <c r="AL142" s="2">
        <v>32</v>
      </c>
      <c r="AM142" s="2">
        <v>33</v>
      </c>
      <c r="AN142" s="2">
        <v>34</v>
      </c>
      <c r="AO142" s="2">
        <v>35</v>
      </c>
      <c r="AP142" s="2">
        <v>36</v>
      </c>
      <c r="AQ142" s="2">
        <v>37</v>
      </c>
      <c r="AR142" s="2">
        <v>38</v>
      </c>
      <c r="AS142" s="2">
        <v>39</v>
      </c>
      <c r="AT142" s="2">
        <v>40</v>
      </c>
      <c r="AU142" s="2">
        <v>41</v>
      </c>
      <c r="AV142" s="2">
        <v>42</v>
      </c>
      <c r="AW142" s="2">
        <v>43</v>
      </c>
      <c r="AX142" s="2">
        <v>44</v>
      </c>
      <c r="AY142" s="2">
        <v>45</v>
      </c>
      <c r="AZ142" s="2">
        <v>46</v>
      </c>
      <c r="BA142" s="2">
        <v>47</v>
      </c>
      <c r="BB142" s="2">
        <v>48</v>
      </c>
      <c r="BC142" s="2">
        <v>49</v>
      </c>
      <c r="BD142" s="2">
        <v>50</v>
      </c>
      <c r="BE142" s="2">
        <v>51</v>
      </c>
      <c r="BF142" s="2">
        <v>52</v>
      </c>
      <c r="BG142" s="2">
        <v>53</v>
      </c>
      <c r="BH142" s="2">
        <v>54</v>
      </c>
      <c r="BI142" s="2">
        <v>55</v>
      </c>
      <c r="BJ142" s="2">
        <v>56</v>
      </c>
      <c r="BK142" s="2">
        <v>57</v>
      </c>
      <c r="BL142" s="2">
        <v>58</v>
      </c>
      <c r="BM142" s="2">
        <v>59</v>
      </c>
      <c r="BN142" s="2">
        <v>60</v>
      </c>
      <c r="BO142" s="2">
        <v>61</v>
      </c>
      <c r="BP142" s="2">
        <v>62</v>
      </c>
      <c r="BQ142" s="2">
        <v>63</v>
      </c>
      <c r="BR142" s="2">
        <v>64</v>
      </c>
      <c r="BS142" s="2">
        <v>65</v>
      </c>
      <c r="BT142" s="2">
        <v>66</v>
      </c>
      <c r="BU142" s="2">
        <v>67</v>
      </c>
      <c r="BV142" s="2">
        <v>68</v>
      </c>
      <c r="BW142" s="2">
        <v>69</v>
      </c>
      <c r="BX142" s="2">
        <v>70</v>
      </c>
      <c r="BY142" s="2">
        <v>71</v>
      </c>
      <c r="BZ142" s="2">
        <v>72</v>
      </c>
      <c r="CA142" s="2">
        <v>73</v>
      </c>
      <c r="CB142" s="2">
        <v>74</v>
      </c>
      <c r="CC142" s="2">
        <v>75</v>
      </c>
      <c r="CD142" s="2">
        <v>76</v>
      </c>
      <c r="CE142" s="2">
        <v>77</v>
      </c>
      <c r="CF142" s="2">
        <v>78</v>
      </c>
      <c r="CG142" s="2">
        <v>79</v>
      </c>
      <c r="CH142" s="2">
        <v>80</v>
      </c>
      <c r="CI142" s="2">
        <v>81</v>
      </c>
      <c r="CJ142" s="2">
        <v>82</v>
      </c>
      <c r="CK142" s="2">
        <v>83</v>
      </c>
      <c r="CL142" s="2">
        <v>84</v>
      </c>
      <c r="CM142" s="2">
        <v>85</v>
      </c>
      <c r="CN142" s="2">
        <v>86</v>
      </c>
      <c r="CO142" s="2">
        <v>87</v>
      </c>
      <c r="CP142" s="2">
        <v>88</v>
      </c>
      <c r="CQ142" s="2">
        <v>89</v>
      </c>
      <c r="CR142" s="2">
        <v>90</v>
      </c>
      <c r="CS142" s="2">
        <v>91</v>
      </c>
      <c r="CT142" s="2">
        <v>92</v>
      </c>
      <c r="CU142" s="2">
        <v>93</v>
      </c>
      <c r="CV142" s="2">
        <v>94</v>
      </c>
      <c r="CW142" s="2">
        <v>95</v>
      </c>
      <c r="CX142" s="2">
        <v>96</v>
      </c>
      <c r="CY142" s="2">
        <v>97</v>
      </c>
      <c r="CZ142" s="2">
        <v>98</v>
      </c>
      <c r="DA142" s="2">
        <v>99</v>
      </c>
    </row>
    <row r="143" spans="1:105" ht="13.9">
      <c r="A143" s="34" t="s">
        <v>20</v>
      </c>
      <c r="B143" s="27" t="s">
        <v>49</v>
      </c>
      <c r="D143" s="2" t="s">
        <v>55</v>
      </c>
      <c r="F143" s="7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</row>
    <row r="144" spans="1:105" ht="13.9">
      <c r="A144" s="34" t="s">
        <v>20</v>
      </c>
      <c r="B144" s="27" t="s">
        <v>49</v>
      </c>
      <c r="D144" s="2" t="s">
        <v>56</v>
      </c>
      <c r="F144" s="7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</row>
    <row r="145" spans="1:105" ht="13.9">
      <c r="A145" s="34" t="s">
        <v>20</v>
      </c>
      <c r="B145" s="27" t="s">
        <v>49</v>
      </c>
      <c r="D145" s="2" t="s">
        <v>47</v>
      </c>
      <c r="F145" s="7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</row>
    <row r="146" spans="1:105" ht="13.9">
      <c r="A146" s="34" t="s">
        <v>20</v>
      </c>
      <c r="B146" s="27" t="s">
        <v>49</v>
      </c>
      <c r="D146" s="2" t="s">
        <v>48</v>
      </c>
      <c r="F146" s="7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</row>
    <row r="147" spans="1:105" ht="14.25" thickBot="1">
      <c r="A147" s="34" t="s">
        <v>20</v>
      </c>
      <c r="B147" s="27" t="s">
        <v>49</v>
      </c>
      <c r="D147" s="2" t="s">
        <v>34</v>
      </c>
      <c r="F147" s="7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</row>
    <row r="148" spans="1:105" ht="14.25" thickBot="1">
      <c r="A148" s="34" t="s">
        <v>20</v>
      </c>
      <c r="B148" s="27" t="s">
        <v>49</v>
      </c>
      <c r="D148" s="4" t="s">
        <v>35</v>
      </c>
      <c r="E148" s="23">
        <f>NPV(Summaries!$E$2,H148:DA148)+F148+G148</f>
        <v>0</v>
      </c>
      <c r="F148" s="103">
        <f>(F143*F144*F145*F146*F147)</f>
        <v>0</v>
      </c>
      <c r="G148" s="104">
        <f t="shared" ref="G148:BR148" si="523">(G143*G144*G145*G146*G147)</f>
        <v>0</v>
      </c>
      <c r="H148" s="104">
        <f t="shared" si="523"/>
        <v>0</v>
      </c>
      <c r="I148" s="104">
        <f t="shared" si="523"/>
        <v>0</v>
      </c>
      <c r="J148" s="104">
        <f t="shared" si="523"/>
        <v>0</v>
      </c>
      <c r="K148" s="104">
        <f t="shared" si="523"/>
        <v>0</v>
      </c>
      <c r="L148" s="104">
        <f t="shared" si="523"/>
        <v>0</v>
      </c>
      <c r="M148" s="104">
        <f t="shared" si="523"/>
        <v>0</v>
      </c>
      <c r="N148" s="104">
        <f t="shared" si="523"/>
        <v>0</v>
      </c>
      <c r="O148" s="104">
        <f t="shared" si="523"/>
        <v>0</v>
      </c>
      <c r="P148" s="104">
        <f t="shared" si="523"/>
        <v>0</v>
      </c>
      <c r="Q148" s="104">
        <f t="shared" si="523"/>
        <v>0</v>
      </c>
      <c r="R148" s="104">
        <f t="shared" si="523"/>
        <v>0</v>
      </c>
      <c r="S148" s="104">
        <f t="shared" si="523"/>
        <v>0</v>
      </c>
      <c r="T148" s="104">
        <f t="shared" si="523"/>
        <v>0</v>
      </c>
      <c r="U148" s="104">
        <f t="shared" si="523"/>
        <v>0</v>
      </c>
      <c r="V148" s="104">
        <f t="shared" si="523"/>
        <v>0</v>
      </c>
      <c r="W148" s="104">
        <f t="shared" si="523"/>
        <v>0</v>
      </c>
      <c r="X148" s="104">
        <f t="shared" si="523"/>
        <v>0</v>
      </c>
      <c r="Y148" s="104">
        <f t="shared" si="523"/>
        <v>0</v>
      </c>
      <c r="Z148" s="104">
        <f t="shared" si="523"/>
        <v>0</v>
      </c>
      <c r="AA148" s="104">
        <f t="shared" si="523"/>
        <v>0</v>
      </c>
      <c r="AB148" s="104">
        <f t="shared" si="523"/>
        <v>0</v>
      </c>
      <c r="AC148" s="104">
        <f t="shared" si="523"/>
        <v>0</v>
      </c>
      <c r="AD148" s="104">
        <f t="shared" si="523"/>
        <v>0</v>
      </c>
      <c r="AE148" s="104">
        <f t="shared" si="523"/>
        <v>0</v>
      </c>
      <c r="AF148" s="104">
        <f t="shared" si="523"/>
        <v>0</v>
      </c>
      <c r="AG148" s="104">
        <f t="shared" si="523"/>
        <v>0</v>
      </c>
      <c r="AH148" s="104">
        <f t="shared" si="523"/>
        <v>0</v>
      </c>
      <c r="AI148" s="104">
        <f t="shared" si="523"/>
        <v>0</v>
      </c>
      <c r="AJ148" s="104">
        <f t="shared" si="523"/>
        <v>0</v>
      </c>
      <c r="AK148" s="104">
        <f t="shared" si="523"/>
        <v>0</v>
      </c>
      <c r="AL148" s="104">
        <f t="shared" si="523"/>
        <v>0</v>
      </c>
      <c r="AM148" s="104">
        <f t="shared" si="523"/>
        <v>0</v>
      </c>
      <c r="AN148" s="104">
        <f t="shared" si="523"/>
        <v>0</v>
      </c>
      <c r="AO148" s="104">
        <f t="shared" si="523"/>
        <v>0</v>
      </c>
      <c r="AP148" s="104">
        <f t="shared" si="523"/>
        <v>0</v>
      </c>
      <c r="AQ148" s="104">
        <f t="shared" si="523"/>
        <v>0</v>
      </c>
      <c r="AR148" s="104">
        <f t="shared" si="523"/>
        <v>0</v>
      </c>
      <c r="AS148" s="104">
        <f t="shared" si="523"/>
        <v>0</v>
      </c>
      <c r="AT148" s="104">
        <f t="shared" si="523"/>
        <v>0</v>
      </c>
      <c r="AU148" s="104">
        <f t="shared" si="523"/>
        <v>0</v>
      </c>
      <c r="AV148" s="104">
        <f t="shared" si="523"/>
        <v>0</v>
      </c>
      <c r="AW148" s="104">
        <f t="shared" si="523"/>
        <v>0</v>
      </c>
      <c r="AX148" s="104">
        <f t="shared" si="523"/>
        <v>0</v>
      </c>
      <c r="AY148" s="104">
        <f t="shared" si="523"/>
        <v>0</v>
      </c>
      <c r="AZ148" s="104">
        <f t="shared" si="523"/>
        <v>0</v>
      </c>
      <c r="BA148" s="104">
        <f t="shared" si="523"/>
        <v>0</v>
      </c>
      <c r="BB148" s="104">
        <f t="shared" si="523"/>
        <v>0</v>
      </c>
      <c r="BC148" s="104">
        <f t="shared" si="523"/>
        <v>0</v>
      </c>
      <c r="BD148" s="104">
        <f t="shared" si="523"/>
        <v>0</v>
      </c>
      <c r="BE148" s="104">
        <f t="shared" si="523"/>
        <v>0</v>
      </c>
      <c r="BF148" s="104">
        <f t="shared" si="523"/>
        <v>0</v>
      </c>
      <c r="BG148" s="104">
        <f t="shared" si="523"/>
        <v>0</v>
      </c>
      <c r="BH148" s="104">
        <f t="shared" si="523"/>
        <v>0</v>
      </c>
      <c r="BI148" s="104">
        <f t="shared" si="523"/>
        <v>0</v>
      </c>
      <c r="BJ148" s="104">
        <f t="shared" si="523"/>
        <v>0</v>
      </c>
      <c r="BK148" s="104">
        <f t="shared" si="523"/>
        <v>0</v>
      </c>
      <c r="BL148" s="104">
        <f t="shared" si="523"/>
        <v>0</v>
      </c>
      <c r="BM148" s="104">
        <f t="shared" si="523"/>
        <v>0</v>
      </c>
      <c r="BN148" s="104">
        <f t="shared" si="523"/>
        <v>0</v>
      </c>
      <c r="BO148" s="104">
        <f t="shared" si="523"/>
        <v>0</v>
      </c>
      <c r="BP148" s="104">
        <f t="shared" si="523"/>
        <v>0</v>
      </c>
      <c r="BQ148" s="104">
        <f t="shared" si="523"/>
        <v>0</v>
      </c>
      <c r="BR148" s="104">
        <f t="shared" si="523"/>
        <v>0</v>
      </c>
      <c r="BS148" s="104">
        <f t="shared" ref="BS148:DA148" si="524">(BS143*BS144*BS145*BS146*BS147)</f>
        <v>0</v>
      </c>
      <c r="BT148" s="104">
        <f t="shared" si="524"/>
        <v>0</v>
      </c>
      <c r="BU148" s="104">
        <f t="shared" si="524"/>
        <v>0</v>
      </c>
      <c r="BV148" s="104">
        <f t="shared" si="524"/>
        <v>0</v>
      </c>
      <c r="BW148" s="104">
        <f t="shared" si="524"/>
        <v>0</v>
      </c>
      <c r="BX148" s="104">
        <f t="shared" si="524"/>
        <v>0</v>
      </c>
      <c r="BY148" s="104">
        <f t="shared" si="524"/>
        <v>0</v>
      </c>
      <c r="BZ148" s="104">
        <f t="shared" si="524"/>
        <v>0</v>
      </c>
      <c r="CA148" s="104">
        <f t="shared" si="524"/>
        <v>0</v>
      </c>
      <c r="CB148" s="104">
        <f t="shared" si="524"/>
        <v>0</v>
      </c>
      <c r="CC148" s="104">
        <f t="shared" si="524"/>
        <v>0</v>
      </c>
      <c r="CD148" s="104">
        <f t="shared" si="524"/>
        <v>0</v>
      </c>
      <c r="CE148" s="104">
        <f t="shared" si="524"/>
        <v>0</v>
      </c>
      <c r="CF148" s="104">
        <f t="shared" si="524"/>
        <v>0</v>
      </c>
      <c r="CG148" s="104">
        <f t="shared" si="524"/>
        <v>0</v>
      </c>
      <c r="CH148" s="104">
        <f t="shared" si="524"/>
        <v>0</v>
      </c>
      <c r="CI148" s="104">
        <f t="shared" si="524"/>
        <v>0</v>
      </c>
      <c r="CJ148" s="104">
        <f t="shared" si="524"/>
        <v>0</v>
      </c>
      <c r="CK148" s="104">
        <f t="shared" si="524"/>
        <v>0</v>
      </c>
      <c r="CL148" s="104">
        <f t="shared" si="524"/>
        <v>0</v>
      </c>
      <c r="CM148" s="104">
        <f t="shared" si="524"/>
        <v>0</v>
      </c>
      <c r="CN148" s="104">
        <f t="shared" si="524"/>
        <v>0</v>
      </c>
      <c r="CO148" s="104">
        <f t="shared" si="524"/>
        <v>0</v>
      </c>
      <c r="CP148" s="104">
        <f t="shared" si="524"/>
        <v>0</v>
      </c>
      <c r="CQ148" s="104">
        <f t="shared" si="524"/>
        <v>0</v>
      </c>
      <c r="CR148" s="104">
        <f t="shared" si="524"/>
        <v>0</v>
      </c>
      <c r="CS148" s="104">
        <f t="shared" si="524"/>
        <v>0</v>
      </c>
      <c r="CT148" s="104">
        <f t="shared" si="524"/>
        <v>0</v>
      </c>
      <c r="CU148" s="104">
        <f t="shared" si="524"/>
        <v>0</v>
      </c>
      <c r="CV148" s="104">
        <f t="shared" si="524"/>
        <v>0</v>
      </c>
      <c r="CW148" s="104">
        <f t="shared" si="524"/>
        <v>0</v>
      </c>
      <c r="CX148" s="104">
        <f t="shared" si="524"/>
        <v>0</v>
      </c>
      <c r="CY148" s="104">
        <f t="shared" si="524"/>
        <v>0</v>
      </c>
      <c r="CZ148" s="104">
        <f t="shared" si="524"/>
        <v>0</v>
      </c>
      <c r="DA148" s="105">
        <f t="shared" si="524"/>
        <v>0</v>
      </c>
    </row>
    <row r="149" spans="1:105" ht="13.9">
      <c r="A149" s="34" t="s">
        <v>20</v>
      </c>
      <c r="B149" s="27" t="s">
        <v>49</v>
      </c>
    </row>
    <row r="150" spans="1:105" ht="13.9">
      <c r="A150" s="34" t="s">
        <v>20</v>
      </c>
      <c r="B150" s="28" t="s">
        <v>51</v>
      </c>
      <c r="C150" s="4" t="s">
        <v>20</v>
      </c>
      <c r="D150" s="2" t="s">
        <v>58</v>
      </c>
      <c r="E150" s="2" t="s">
        <v>29</v>
      </c>
      <c r="F150" s="5" t="s">
        <v>30</v>
      </c>
      <c r="G150" s="2">
        <v>1</v>
      </c>
      <c r="H150" s="2">
        <v>2</v>
      </c>
      <c r="I150" s="2">
        <v>3</v>
      </c>
      <c r="J150" s="2">
        <v>4</v>
      </c>
      <c r="K150" s="2">
        <v>5</v>
      </c>
      <c r="L150" s="2">
        <v>6</v>
      </c>
      <c r="M150" s="2">
        <v>7</v>
      </c>
      <c r="N150" s="2">
        <v>8</v>
      </c>
      <c r="O150" s="2">
        <v>9</v>
      </c>
      <c r="P150" s="2">
        <v>10</v>
      </c>
      <c r="Q150" s="2">
        <v>11</v>
      </c>
      <c r="R150" s="2">
        <v>12</v>
      </c>
      <c r="S150" s="2">
        <v>13</v>
      </c>
      <c r="T150" s="2">
        <v>14</v>
      </c>
      <c r="U150" s="2">
        <v>15</v>
      </c>
      <c r="V150" s="2">
        <v>16</v>
      </c>
      <c r="W150" s="2">
        <v>17</v>
      </c>
      <c r="X150" s="2">
        <v>18</v>
      </c>
      <c r="Y150" s="2">
        <v>19</v>
      </c>
      <c r="Z150" s="2">
        <v>20</v>
      </c>
      <c r="AA150" s="2">
        <v>21</v>
      </c>
      <c r="AB150" s="2">
        <v>22</v>
      </c>
      <c r="AC150" s="2">
        <v>23</v>
      </c>
      <c r="AD150" s="2">
        <v>24</v>
      </c>
      <c r="AE150" s="2">
        <v>25</v>
      </c>
      <c r="AF150" s="2">
        <v>26</v>
      </c>
      <c r="AG150" s="2">
        <v>27</v>
      </c>
      <c r="AH150" s="2">
        <v>28</v>
      </c>
      <c r="AI150" s="2">
        <v>29</v>
      </c>
      <c r="AJ150" s="2">
        <v>30</v>
      </c>
      <c r="AK150" s="2">
        <v>31</v>
      </c>
      <c r="AL150" s="2">
        <v>32</v>
      </c>
      <c r="AM150" s="2">
        <v>33</v>
      </c>
      <c r="AN150" s="2">
        <v>34</v>
      </c>
      <c r="AO150" s="2">
        <v>35</v>
      </c>
      <c r="AP150" s="2">
        <v>36</v>
      </c>
      <c r="AQ150" s="2">
        <v>37</v>
      </c>
      <c r="AR150" s="2">
        <v>38</v>
      </c>
      <c r="AS150" s="2">
        <v>39</v>
      </c>
      <c r="AT150" s="2">
        <v>40</v>
      </c>
      <c r="AU150" s="2">
        <v>41</v>
      </c>
      <c r="AV150" s="2">
        <v>42</v>
      </c>
      <c r="AW150" s="2">
        <v>43</v>
      </c>
      <c r="AX150" s="2">
        <v>44</v>
      </c>
      <c r="AY150" s="2">
        <v>45</v>
      </c>
      <c r="AZ150" s="2">
        <v>46</v>
      </c>
      <c r="BA150" s="2">
        <v>47</v>
      </c>
      <c r="BB150" s="2">
        <v>48</v>
      </c>
      <c r="BC150" s="2">
        <v>49</v>
      </c>
      <c r="BD150" s="2">
        <v>50</v>
      </c>
      <c r="BE150" s="2">
        <v>51</v>
      </c>
      <c r="BF150" s="2">
        <v>52</v>
      </c>
      <c r="BG150" s="2">
        <v>53</v>
      </c>
      <c r="BH150" s="2">
        <v>54</v>
      </c>
      <c r="BI150" s="2">
        <v>55</v>
      </c>
      <c r="BJ150" s="2">
        <v>56</v>
      </c>
      <c r="BK150" s="2">
        <v>57</v>
      </c>
      <c r="BL150" s="2">
        <v>58</v>
      </c>
      <c r="BM150" s="2">
        <v>59</v>
      </c>
      <c r="BN150" s="2">
        <v>60</v>
      </c>
      <c r="BO150" s="2">
        <v>61</v>
      </c>
      <c r="BP150" s="2">
        <v>62</v>
      </c>
      <c r="BQ150" s="2">
        <v>63</v>
      </c>
      <c r="BR150" s="2">
        <v>64</v>
      </c>
      <c r="BS150" s="2">
        <v>65</v>
      </c>
      <c r="BT150" s="2">
        <v>66</v>
      </c>
      <c r="BU150" s="2">
        <v>67</v>
      </c>
      <c r="BV150" s="2">
        <v>68</v>
      </c>
      <c r="BW150" s="2">
        <v>69</v>
      </c>
      <c r="BX150" s="2">
        <v>70</v>
      </c>
      <c r="BY150" s="2">
        <v>71</v>
      </c>
      <c r="BZ150" s="2">
        <v>72</v>
      </c>
      <c r="CA150" s="2">
        <v>73</v>
      </c>
      <c r="CB150" s="2">
        <v>74</v>
      </c>
      <c r="CC150" s="2">
        <v>75</v>
      </c>
      <c r="CD150" s="2">
        <v>76</v>
      </c>
      <c r="CE150" s="2">
        <v>77</v>
      </c>
      <c r="CF150" s="2">
        <v>78</v>
      </c>
      <c r="CG150" s="2">
        <v>79</v>
      </c>
      <c r="CH150" s="2">
        <v>80</v>
      </c>
      <c r="CI150" s="2">
        <v>81</v>
      </c>
      <c r="CJ150" s="2">
        <v>82</v>
      </c>
      <c r="CK150" s="2">
        <v>83</v>
      </c>
      <c r="CL150" s="2">
        <v>84</v>
      </c>
      <c r="CM150" s="2">
        <v>85</v>
      </c>
      <c r="CN150" s="2">
        <v>86</v>
      </c>
      <c r="CO150" s="2">
        <v>87</v>
      </c>
      <c r="CP150" s="2">
        <v>88</v>
      </c>
      <c r="CQ150" s="2">
        <v>89</v>
      </c>
      <c r="CR150" s="2">
        <v>90</v>
      </c>
      <c r="CS150" s="2">
        <v>91</v>
      </c>
      <c r="CT150" s="2">
        <v>92</v>
      </c>
      <c r="CU150" s="2">
        <v>93</v>
      </c>
      <c r="CV150" s="2">
        <v>94</v>
      </c>
      <c r="CW150" s="2">
        <v>95</v>
      </c>
      <c r="CX150" s="2">
        <v>96</v>
      </c>
      <c r="CY150" s="2">
        <v>97</v>
      </c>
      <c r="CZ150" s="2">
        <v>98</v>
      </c>
      <c r="DA150" s="2">
        <v>99</v>
      </c>
    </row>
    <row r="151" spans="1:105" ht="13.9">
      <c r="A151" s="34" t="s">
        <v>20</v>
      </c>
      <c r="B151" s="28" t="s">
        <v>51</v>
      </c>
      <c r="D151" s="2" t="s">
        <v>55</v>
      </c>
      <c r="F151" s="7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</row>
    <row r="152" spans="1:105" ht="13.9">
      <c r="A152" s="34" t="s">
        <v>20</v>
      </c>
      <c r="B152" s="28" t="s">
        <v>51</v>
      </c>
      <c r="D152" s="2" t="s">
        <v>56</v>
      </c>
      <c r="F152" s="7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</row>
    <row r="153" spans="1:105" ht="13.9">
      <c r="A153" s="34" t="s">
        <v>20</v>
      </c>
      <c r="B153" s="28" t="s">
        <v>51</v>
      </c>
      <c r="D153" s="2" t="s">
        <v>47</v>
      </c>
      <c r="F153" s="7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</row>
    <row r="154" spans="1:105" ht="13.9">
      <c r="A154" s="34" t="s">
        <v>20</v>
      </c>
      <c r="B154" s="28" t="s">
        <v>51</v>
      </c>
      <c r="D154" s="2" t="s">
        <v>48</v>
      </c>
      <c r="F154" s="7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</row>
    <row r="155" spans="1:105" ht="14.25" thickBot="1">
      <c r="A155" s="34" t="s">
        <v>20</v>
      </c>
      <c r="B155" s="28" t="s">
        <v>51</v>
      </c>
      <c r="D155" s="2" t="s">
        <v>34</v>
      </c>
      <c r="F155" s="7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</row>
    <row r="156" spans="1:105" ht="14.25" thickBot="1">
      <c r="A156" s="34" t="s">
        <v>20</v>
      </c>
      <c r="B156" s="28" t="s">
        <v>51</v>
      </c>
      <c r="D156" s="4" t="s">
        <v>35</v>
      </c>
      <c r="E156" s="23">
        <f>NPV(Summaries!$E$2,H156:DA156)+F156+G156</f>
        <v>0</v>
      </c>
      <c r="F156" s="103">
        <f>(F151*F152*F153*F154*F155)</f>
        <v>0</v>
      </c>
      <c r="G156" s="104">
        <f t="shared" ref="G156:BR156" si="525">(G151*G152*G153*G154*G155)</f>
        <v>0</v>
      </c>
      <c r="H156" s="104">
        <f t="shared" si="525"/>
        <v>0</v>
      </c>
      <c r="I156" s="104">
        <f t="shared" si="525"/>
        <v>0</v>
      </c>
      <c r="J156" s="104">
        <f t="shared" si="525"/>
        <v>0</v>
      </c>
      <c r="K156" s="104">
        <f t="shared" si="525"/>
        <v>0</v>
      </c>
      <c r="L156" s="104">
        <f t="shared" si="525"/>
        <v>0</v>
      </c>
      <c r="M156" s="104">
        <f t="shared" si="525"/>
        <v>0</v>
      </c>
      <c r="N156" s="104">
        <f t="shared" si="525"/>
        <v>0</v>
      </c>
      <c r="O156" s="104">
        <f t="shared" si="525"/>
        <v>0</v>
      </c>
      <c r="P156" s="104">
        <f t="shared" si="525"/>
        <v>0</v>
      </c>
      <c r="Q156" s="104">
        <f t="shared" si="525"/>
        <v>0</v>
      </c>
      <c r="R156" s="104">
        <f t="shared" si="525"/>
        <v>0</v>
      </c>
      <c r="S156" s="104">
        <f t="shared" si="525"/>
        <v>0</v>
      </c>
      <c r="T156" s="104">
        <f t="shared" si="525"/>
        <v>0</v>
      </c>
      <c r="U156" s="104">
        <f t="shared" si="525"/>
        <v>0</v>
      </c>
      <c r="V156" s="104">
        <f t="shared" si="525"/>
        <v>0</v>
      </c>
      <c r="W156" s="104">
        <f t="shared" si="525"/>
        <v>0</v>
      </c>
      <c r="X156" s="104">
        <f t="shared" si="525"/>
        <v>0</v>
      </c>
      <c r="Y156" s="104">
        <f t="shared" si="525"/>
        <v>0</v>
      </c>
      <c r="Z156" s="104">
        <f t="shared" si="525"/>
        <v>0</v>
      </c>
      <c r="AA156" s="104">
        <f t="shared" si="525"/>
        <v>0</v>
      </c>
      <c r="AB156" s="104">
        <f t="shared" si="525"/>
        <v>0</v>
      </c>
      <c r="AC156" s="104">
        <f t="shared" si="525"/>
        <v>0</v>
      </c>
      <c r="AD156" s="104">
        <f t="shared" si="525"/>
        <v>0</v>
      </c>
      <c r="AE156" s="104">
        <f t="shared" si="525"/>
        <v>0</v>
      </c>
      <c r="AF156" s="104">
        <f t="shared" si="525"/>
        <v>0</v>
      </c>
      <c r="AG156" s="104">
        <f t="shared" si="525"/>
        <v>0</v>
      </c>
      <c r="AH156" s="104">
        <f t="shared" si="525"/>
        <v>0</v>
      </c>
      <c r="AI156" s="104">
        <f t="shared" si="525"/>
        <v>0</v>
      </c>
      <c r="AJ156" s="104">
        <f t="shared" si="525"/>
        <v>0</v>
      </c>
      <c r="AK156" s="104">
        <f t="shared" si="525"/>
        <v>0</v>
      </c>
      <c r="AL156" s="104">
        <f t="shared" si="525"/>
        <v>0</v>
      </c>
      <c r="AM156" s="104">
        <f t="shared" si="525"/>
        <v>0</v>
      </c>
      <c r="AN156" s="104">
        <f t="shared" si="525"/>
        <v>0</v>
      </c>
      <c r="AO156" s="104">
        <f t="shared" si="525"/>
        <v>0</v>
      </c>
      <c r="AP156" s="104">
        <f t="shared" si="525"/>
        <v>0</v>
      </c>
      <c r="AQ156" s="104">
        <f t="shared" si="525"/>
        <v>0</v>
      </c>
      <c r="AR156" s="104">
        <f t="shared" si="525"/>
        <v>0</v>
      </c>
      <c r="AS156" s="104">
        <f t="shared" si="525"/>
        <v>0</v>
      </c>
      <c r="AT156" s="104">
        <f t="shared" si="525"/>
        <v>0</v>
      </c>
      <c r="AU156" s="104">
        <f t="shared" si="525"/>
        <v>0</v>
      </c>
      <c r="AV156" s="104">
        <f t="shared" si="525"/>
        <v>0</v>
      </c>
      <c r="AW156" s="104">
        <f t="shared" si="525"/>
        <v>0</v>
      </c>
      <c r="AX156" s="104">
        <f t="shared" si="525"/>
        <v>0</v>
      </c>
      <c r="AY156" s="104">
        <f t="shared" si="525"/>
        <v>0</v>
      </c>
      <c r="AZ156" s="104">
        <f t="shared" si="525"/>
        <v>0</v>
      </c>
      <c r="BA156" s="104">
        <f t="shared" si="525"/>
        <v>0</v>
      </c>
      <c r="BB156" s="104">
        <f t="shared" si="525"/>
        <v>0</v>
      </c>
      <c r="BC156" s="104">
        <f t="shared" si="525"/>
        <v>0</v>
      </c>
      <c r="BD156" s="104">
        <f t="shared" si="525"/>
        <v>0</v>
      </c>
      <c r="BE156" s="104">
        <f t="shared" si="525"/>
        <v>0</v>
      </c>
      <c r="BF156" s="104">
        <f t="shared" si="525"/>
        <v>0</v>
      </c>
      <c r="BG156" s="104">
        <f t="shared" si="525"/>
        <v>0</v>
      </c>
      <c r="BH156" s="104">
        <f t="shared" si="525"/>
        <v>0</v>
      </c>
      <c r="BI156" s="104">
        <f t="shared" si="525"/>
        <v>0</v>
      </c>
      <c r="BJ156" s="104">
        <f t="shared" si="525"/>
        <v>0</v>
      </c>
      <c r="BK156" s="104">
        <f t="shared" si="525"/>
        <v>0</v>
      </c>
      <c r="BL156" s="104">
        <f t="shared" si="525"/>
        <v>0</v>
      </c>
      <c r="BM156" s="104">
        <f t="shared" si="525"/>
        <v>0</v>
      </c>
      <c r="BN156" s="104">
        <f t="shared" si="525"/>
        <v>0</v>
      </c>
      <c r="BO156" s="104">
        <f t="shared" si="525"/>
        <v>0</v>
      </c>
      <c r="BP156" s="104">
        <f t="shared" si="525"/>
        <v>0</v>
      </c>
      <c r="BQ156" s="104">
        <f t="shared" si="525"/>
        <v>0</v>
      </c>
      <c r="BR156" s="104">
        <f t="shared" si="525"/>
        <v>0</v>
      </c>
      <c r="BS156" s="104">
        <f t="shared" ref="BS156:DA156" si="526">(BS151*BS152*BS153*BS154*BS155)</f>
        <v>0</v>
      </c>
      <c r="BT156" s="104">
        <f t="shared" si="526"/>
        <v>0</v>
      </c>
      <c r="BU156" s="104">
        <f t="shared" si="526"/>
        <v>0</v>
      </c>
      <c r="BV156" s="104">
        <f t="shared" si="526"/>
        <v>0</v>
      </c>
      <c r="BW156" s="104">
        <f t="shared" si="526"/>
        <v>0</v>
      </c>
      <c r="BX156" s="104">
        <f t="shared" si="526"/>
        <v>0</v>
      </c>
      <c r="BY156" s="104">
        <f t="shared" si="526"/>
        <v>0</v>
      </c>
      <c r="BZ156" s="104">
        <f t="shared" si="526"/>
        <v>0</v>
      </c>
      <c r="CA156" s="104">
        <f t="shared" si="526"/>
        <v>0</v>
      </c>
      <c r="CB156" s="104">
        <f t="shared" si="526"/>
        <v>0</v>
      </c>
      <c r="CC156" s="104">
        <f t="shared" si="526"/>
        <v>0</v>
      </c>
      <c r="CD156" s="104">
        <f t="shared" si="526"/>
        <v>0</v>
      </c>
      <c r="CE156" s="104">
        <f t="shared" si="526"/>
        <v>0</v>
      </c>
      <c r="CF156" s="104">
        <f t="shared" si="526"/>
        <v>0</v>
      </c>
      <c r="CG156" s="104">
        <f t="shared" si="526"/>
        <v>0</v>
      </c>
      <c r="CH156" s="104">
        <f t="shared" si="526"/>
        <v>0</v>
      </c>
      <c r="CI156" s="104">
        <f t="shared" si="526"/>
        <v>0</v>
      </c>
      <c r="CJ156" s="104">
        <f t="shared" si="526"/>
        <v>0</v>
      </c>
      <c r="CK156" s="104">
        <f t="shared" si="526"/>
        <v>0</v>
      </c>
      <c r="CL156" s="104">
        <f t="shared" si="526"/>
        <v>0</v>
      </c>
      <c r="CM156" s="104">
        <f t="shared" si="526"/>
        <v>0</v>
      </c>
      <c r="CN156" s="104">
        <f t="shared" si="526"/>
        <v>0</v>
      </c>
      <c r="CO156" s="104">
        <f t="shared" si="526"/>
        <v>0</v>
      </c>
      <c r="CP156" s="104">
        <f t="shared" si="526"/>
        <v>0</v>
      </c>
      <c r="CQ156" s="104">
        <f t="shared" si="526"/>
        <v>0</v>
      </c>
      <c r="CR156" s="104">
        <f t="shared" si="526"/>
        <v>0</v>
      </c>
      <c r="CS156" s="104">
        <f t="shared" si="526"/>
        <v>0</v>
      </c>
      <c r="CT156" s="104">
        <f t="shared" si="526"/>
        <v>0</v>
      </c>
      <c r="CU156" s="104">
        <f t="shared" si="526"/>
        <v>0</v>
      </c>
      <c r="CV156" s="104">
        <f t="shared" si="526"/>
        <v>0</v>
      </c>
      <c r="CW156" s="104">
        <f t="shared" si="526"/>
        <v>0</v>
      </c>
      <c r="CX156" s="104">
        <f t="shared" si="526"/>
        <v>0</v>
      </c>
      <c r="CY156" s="104">
        <f t="shared" si="526"/>
        <v>0</v>
      </c>
      <c r="CZ156" s="104">
        <f t="shared" si="526"/>
        <v>0</v>
      </c>
      <c r="DA156" s="105">
        <f t="shared" si="526"/>
        <v>0</v>
      </c>
    </row>
    <row r="157" spans="1:105" ht="13.9">
      <c r="A157" s="34" t="s">
        <v>20</v>
      </c>
      <c r="B157" s="28" t="s">
        <v>51</v>
      </c>
    </row>
    <row r="158" spans="1:105" ht="13.9">
      <c r="A158" s="35" t="s">
        <v>21</v>
      </c>
      <c r="B158" s="26" t="s">
        <v>43</v>
      </c>
      <c r="C158" s="4" t="s">
        <v>21</v>
      </c>
      <c r="D158" s="2" t="s">
        <v>54</v>
      </c>
      <c r="E158" s="2" t="s">
        <v>29</v>
      </c>
      <c r="F158" s="5" t="s">
        <v>30</v>
      </c>
      <c r="G158" s="2">
        <v>1</v>
      </c>
      <c r="H158" s="2">
        <v>2</v>
      </c>
      <c r="I158" s="2">
        <v>3</v>
      </c>
      <c r="J158" s="2">
        <v>4</v>
      </c>
      <c r="K158" s="2">
        <v>5</v>
      </c>
      <c r="L158" s="2">
        <v>6</v>
      </c>
      <c r="M158" s="2">
        <v>7</v>
      </c>
      <c r="N158" s="2">
        <v>8</v>
      </c>
      <c r="O158" s="2">
        <v>9</v>
      </c>
      <c r="P158" s="2">
        <v>10</v>
      </c>
      <c r="Q158" s="2">
        <v>11</v>
      </c>
      <c r="R158" s="2">
        <v>12</v>
      </c>
      <c r="S158" s="2">
        <v>13</v>
      </c>
      <c r="T158" s="2">
        <v>14</v>
      </c>
      <c r="U158" s="2">
        <v>15</v>
      </c>
      <c r="V158" s="2">
        <v>16</v>
      </c>
      <c r="W158" s="2">
        <v>17</v>
      </c>
      <c r="X158" s="2">
        <v>18</v>
      </c>
      <c r="Y158" s="2">
        <v>19</v>
      </c>
      <c r="Z158" s="2">
        <v>20</v>
      </c>
      <c r="AA158" s="2">
        <v>21</v>
      </c>
      <c r="AB158" s="2">
        <v>22</v>
      </c>
      <c r="AC158" s="2">
        <v>23</v>
      </c>
      <c r="AD158" s="2">
        <v>24</v>
      </c>
      <c r="AE158" s="2">
        <v>25</v>
      </c>
      <c r="AF158" s="2">
        <v>26</v>
      </c>
      <c r="AG158" s="2">
        <v>27</v>
      </c>
      <c r="AH158" s="2">
        <v>28</v>
      </c>
      <c r="AI158" s="2">
        <v>29</v>
      </c>
      <c r="AJ158" s="2">
        <v>30</v>
      </c>
      <c r="AK158" s="2">
        <v>31</v>
      </c>
      <c r="AL158" s="2">
        <v>32</v>
      </c>
      <c r="AM158" s="2">
        <v>33</v>
      </c>
      <c r="AN158" s="2">
        <v>34</v>
      </c>
      <c r="AO158" s="2">
        <v>35</v>
      </c>
      <c r="AP158" s="2">
        <v>36</v>
      </c>
      <c r="AQ158" s="2">
        <v>37</v>
      </c>
      <c r="AR158" s="2">
        <v>38</v>
      </c>
      <c r="AS158" s="2">
        <v>39</v>
      </c>
      <c r="AT158" s="2">
        <v>40</v>
      </c>
      <c r="AU158" s="2">
        <v>41</v>
      </c>
      <c r="AV158" s="2">
        <v>42</v>
      </c>
      <c r="AW158" s="2">
        <v>43</v>
      </c>
      <c r="AX158" s="2">
        <v>44</v>
      </c>
      <c r="AY158" s="2">
        <v>45</v>
      </c>
      <c r="AZ158" s="2">
        <v>46</v>
      </c>
      <c r="BA158" s="2">
        <v>47</v>
      </c>
      <c r="BB158" s="2">
        <v>48</v>
      </c>
      <c r="BC158" s="2">
        <v>49</v>
      </c>
      <c r="BD158" s="2">
        <v>50</v>
      </c>
      <c r="BE158" s="2">
        <v>51</v>
      </c>
      <c r="BF158" s="2">
        <v>52</v>
      </c>
      <c r="BG158" s="2">
        <v>53</v>
      </c>
      <c r="BH158" s="2">
        <v>54</v>
      </c>
      <c r="BI158" s="2">
        <v>55</v>
      </c>
      <c r="BJ158" s="2">
        <v>56</v>
      </c>
      <c r="BK158" s="2">
        <v>57</v>
      </c>
      <c r="BL158" s="2">
        <v>58</v>
      </c>
      <c r="BM158" s="2">
        <v>59</v>
      </c>
      <c r="BN158" s="2">
        <v>60</v>
      </c>
      <c r="BO158" s="2">
        <v>61</v>
      </c>
      <c r="BP158" s="2">
        <v>62</v>
      </c>
      <c r="BQ158" s="2">
        <v>63</v>
      </c>
      <c r="BR158" s="2">
        <v>64</v>
      </c>
      <c r="BS158" s="2">
        <v>65</v>
      </c>
      <c r="BT158" s="2">
        <v>66</v>
      </c>
      <c r="BU158" s="2">
        <v>67</v>
      </c>
      <c r="BV158" s="2">
        <v>68</v>
      </c>
      <c r="BW158" s="2">
        <v>69</v>
      </c>
      <c r="BX158" s="2">
        <v>70</v>
      </c>
      <c r="BY158" s="2">
        <v>71</v>
      </c>
      <c r="BZ158" s="2">
        <v>72</v>
      </c>
      <c r="CA158" s="2">
        <v>73</v>
      </c>
      <c r="CB158" s="2">
        <v>74</v>
      </c>
      <c r="CC158" s="2">
        <v>75</v>
      </c>
      <c r="CD158" s="2">
        <v>76</v>
      </c>
      <c r="CE158" s="2">
        <v>77</v>
      </c>
      <c r="CF158" s="2">
        <v>78</v>
      </c>
      <c r="CG158" s="2">
        <v>79</v>
      </c>
      <c r="CH158" s="2">
        <v>80</v>
      </c>
      <c r="CI158" s="2">
        <v>81</v>
      </c>
      <c r="CJ158" s="2">
        <v>82</v>
      </c>
      <c r="CK158" s="2">
        <v>83</v>
      </c>
      <c r="CL158" s="2">
        <v>84</v>
      </c>
      <c r="CM158" s="2">
        <v>85</v>
      </c>
      <c r="CN158" s="2">
        <v>86</v>
      </c>
      <c r="CO158" s="2">
        <v>87</v>
      </c>
      <c r="CP158" s="2">
        <v>88</v>
      </c>
      <c r="CQ158" s="2">
        <v>89</v>
      </c>
      <c r="CR158" s="2">
        <v>90</v>
      </c>
      <c r="CS158" s="2">
        <v>91</v>
      </c>
      <c r="CT158" s="2">
        <v>92</v>
      </c>
      <c r="CU158" s="2">
        <v>93</v>
      </c>
      <c r="CV158" s="2">
        <v>94</v>
      </c>
      <c r="CW158" s="2">
        <v>95</v>
      </c>
      <c r="CX158" s="2">
        <v>96</v>
      </c>
      <c r="CY158" s="2">
        <v>97</v>
      </c>
      <c r="CZ158" s="2">
        <v>98</v>
      </c>
      <c r="DA158" s="2">
        <v>99</v>
      </c>
    </row>
    <row r="159" spans="1:105" ht="13.9">
      <c r="A159" s="35" t="s">
        <v>21</v>
      </c>
      <c r="B159" s="26" t="s">
        <v>43</v>
      </c>
      <c r="D159" s="2" t="s">
        <v>55</v>
      </c>
      <c r="F159" s="7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</row>
    <row r="160" spans="1:105" ht="13.9">
      <c r="A160" s="35" t="s">
        <v>21</v>
      </c>
      <c r="B160" s="26" t="s">
        <v>43</v>
      </c>
      <c r="D160" s="2" t="s">
        <v>56</v>
      </c>
      <c r="F160" s="7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</row>
    <row r="161" spans="1:105" ht="13.9">
      <c r="A161" s="35" t="s">
        <v>21</v>
      </c>
      <c r="B161" s="26" t="s">
        <v>43</v>
      </c>
      <c r="D161" s="2" t="s">
        <v>47</v>
      </c>
      <c r="F161" s="7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</row>
    <row r="162" spans="1:105" ht="13.9">
      <c r="A162" s="35" t="s">
        <v>21</v>
      </c>
      <c r="B162" s="26" t="s">
        <v>43</v>
      </c>
      <c r="D162" s="2" t="s">
        <v>48</v>
      </c>
      <c r="F162" s="7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</row>
    <row r="163" spans="1:105" ht="14.25" thickBot="1">
      <c r="A163" s="35" t="s">
        <v>21</v>
      </c>
      <c r="B163" s="26" t="s">
        <v>43</v>
      </c>
      <c r="D163" s="2" t="s">
        <v>34</v>
      </c>
      <c r="F163" s="7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</row>
    <row r="164" spans="1:105" ht="14.25" thickBot="1">
      <c r="A164" s="35" t="s">
        <v>21</v>
      </c>
      <c r="B164" s="26" t="s">
        <v>43</v>
      </c>
      <c r="D164" s="4" t="s">
        <v>35</v>
      </c>
      <c r="E164" s="23">
        <f>NPV(Summaries!$E$2,H164:DA164)+F164+G164</f>
        <v>0</v>
      </c>
      <c r="F164" s="103">
        <f>(F159*F160*F161*F162*F163)</f>
        <v>0</v>
      </c>
      <c r="G164" s="104">
        <f t="shared" ref="G164:BR164" si="527">(G159*G160*G161*G162*G163)</f>
        <v>0</v>
      </c>
      <c r="H164" s="104">
        <f t="shared" si="527"/>
        <v>0</v>
      </c>
      <c r="I164" s="104">
        <f t="shared" si="527"/>
        <v>0</v>
      </c>
      <c r="J164" s="104">
        <f t="shared" si="527"/>
        <v>0</v>
      </c>
      <c r="K164" s="104">
        <f t="shared" si="527"/>
        <v>0</v>
      </c>
      <c r="L164" s="104">
        <f t="shared" si="527"/>
        <v>0</v>
      </c>
      <c r="M164" s="104">
        <f t="shared" si="527"/>
        <v>0</v>
      </c>
      <c r="N164" s="104">
        <f t="shared" si="527"/>
        <v>0</v>
      </c>
      <c r="O164" s="104">
        <f t="shared" si="527"/>
        <v>0</v>
      </c>
      <c r="P164" s="104">
        <f t="shared" si="527"/>
        <v>0</v>
      </c>
      <c r="Q164" s="104">
        <f t="shared" si="527"/>
        <v>0</v>
      </c>
      <c r="R164" s="104">
        <f t="shared" si="527"/>
        <v>0</v>
      </c>
      <c r="S164" s="104">
        <f t="shared" si="527"/>
        <v>0</v>
      </c>
      <c r="T164" s="104">
        <f t="shared" si="527"/>
        <v>0</v>
      </c>
      <c r="U164" s="104">
        <f t="shared" si="527"/>
        <v>0</v>
      </c>
      <c r="V164" s="104">
        <f t="shared" si="527"/>
        <v>0</v>
      </c>
      <c r="W164" s="104">
        <f t="shared" si="527"/>
        <v>0</v>
      </c>
      <c r="X164" s="104">
        <f t="shared" si="527"/>
        <v>0</v>
      </c>
      <c r="Y164" s="104">
        <f t="shared" si="527"/>
        <v>0</v>
      </c>
      <c r="Z164" s="104">
        <f t="shared" si="527"/>
        <v>0</v>
      </c>
      <c r="AA164" s="104">
        <f t="shared" si="527"/>
        <v>0</v>
      </c>
      <c r="AB164" s="104">
        <f t="shared" si="527"/>
        <v>0</v>
      </c>
      <c r="AC164" s="104">
        <f t="shared" si="527"/>
        <v>0</v>
      </c>
      <c r="AD164" s="104">
        <f t="shared" si="527"/>
        <v>0</v>
      </c>
      <c r="AE164" s="104">
        <f t="shared" si="527"/>
        <v>0</v>
      </c>
      <c r="AF164" s="104">
        <f t="shared" si="527"/>
        <v>0</v>
      </c>
      <c r="AG164" s="104">
        <f t="shared" si="527"/>
        <v>0</v>
      </c>
      <c r="AH164" s="104">
        <f t="shared" si="527"/>
        <v>0</v>
      </c>
      <c r="AI164" s="104">
        <f t="shared" si="527"/>
        <v>0</v>
      </c>
      <c r="AJ164" s="104">
        <f t="shared" si="527"/>
        <v>0</v>
      </c>
      <c r="AK164" s="104">
        <f t="shared" si="527"/>
        <v>0</v>
      </c>
      <c r="AL164" s="104">
        <f t="shared" si="527"/>
        <v>0</v>
      </c>
      <c r="AM164" s="104">
        <f t="shared" si="527"/>
        <v>0</v>
      </c>
      <c r="AN164" s="104">
        <f t="shared" si="527"/>
        <v>0</v>
      </c>
      <c r="AO164" s="104">
        <f t="shared" si="527"/>
        <v>0</v>
      </c>
      <c r="AP164" s="104">
        <f t="shared" si="527"/>
        <v>0</v>
      </c>
      <c r="AQ164" s="104">
        <f t="shared" si="527"/>
        <v>0</v>
      </c>
      <c r="AR164" s="104">
        <f t="shared" si="527"/>
        <v>0</v>
      </c>
      <c r="AS164" s="104">
        <f t="shared" si="527"/>
        <v>0</v>
      </c>
      <c r="AT164" s="104">
        <f t="shared" si="527"/>
        <v>0</v>
      </c>
      <c r="AU164" s="104">
        <f t="shared" si="527"/>
        <v>0</v>
      </c>
      <c r="AV164" s="104">
        <f t="shared" si="527"/>
        <v>0</v>
      </c>
      <c r="AW164" s="104">
        <f t="shared" si="527"/>
        <v>0</v>
      </c>
      <c r="AX164" s="104">
        <f t="shared" si="527"/>
        <v>0</v>
      </c>
      <c r="AY164" s="104">
        <f t="shared" si="527"/>
        <v>0</v>
      </c>
      <c r="AZ164" s="104">
        <f t="shared" si="527"/>
        <v>0</v>
      </c>
      <c r="BA164" s="104">
        <f t="shared" si="527"/>
        <v>0</v>
      </c>
      <c r="BB164" s="104">
        <f t="shared" si="527"/>
        <v>0</v>
      </c>
      <c r="BC164" s="104">
        <f t="shared" si="527"/>
        <v>0</v>
      </c>
      <c r="BD164" s="104">
        <f t="shared" si="527"/>
        <v>0</v>
      </c>
      <c r="BE164" s="104">
        <f t="shared" si="527"/>
        <v>0</v>
      </c>
      <c r="BF164" s="104">
        <f t="shared" si="527"/>
        <v>0</v>
      </c>
      <c r="BG164" s="104">
        <f t="shared" si="527"/>
        <v>0</v>
      </c>
      <c r="BH164" s="104">
        <f t="shared" si="527"/>
        <v>0</v>
      </c>
      <c r="BI164" s="104">
        <f t="shared" si="527"/>
        <v>0</v>
      </c>
      <c r="BJ164" s="104">
        <f t="shared" si="527"/>
        <v>0</v>
      </c>
      <c r="BK164" s="104">
        <f t="shared" si="527"/>
        <v>0</v>
      </c>
      <c r="BL164" s="104">
        <f t="shared" si="527"/>
        <v>0</v>
      </c>
      <c r="BM164" s="104">
        <f t="shared" si="527"/>
        <v>0</v>
      </c>
      <c r="BN164" s="104">
        <f t="shared" si="527"/>
        <v>0</v>
      </c>
      <c r="BO164" s="104">
        <f t="shared" si="527"/>
        <v>0</v>
      </c>
      <c r="BP164" s="104">
        <f t="shared" si="527"/>
        <v>0</v>
      </c>
      <c r="BQ164" s="104">
        <f t="shared" si="527"/>
        <v>0</v>
      </c>
      <c r="BR164" s="104">
        <f t="shared" si="527"/>
        <v>0</v>
      </c>
      <c r="BS164" s="104">
        <f t="shared" ref="BS164:DA164" si="528">(BS159*BS160*BS161*BS162*BS163)</f>
        <v>0</v>
      </c>
      <c r="BT164" s="104">
        <f t="shared" si="528"/>
        <v>0</v>
      </c>
      <c r="BU164" s="104">
        <f t="shared" si="528"/>
        <v>0</v>
      </c>
      <c r="BV164" s="104">
        <f t="shared" si="528"/>
        <v>0</v>
      </c>
      <c r="BW164" s="104">
        <f t="shared" si="528"/>
        <v>0</v>
      </c>
      <c r="BX164" s="104">
        <f t="shared" si="528"/>
        <v>0</v>
      </c>
      <c r="BY164" s="104">
        <f t="shared" si="528"/>
        <v>0</v>
      </c>
      <c r="BZ164" s="104">
        <f t="shared" si="528"/>
        <v>0</v>
      </c>
      <c r="CA164" s="104">
        <f t="shared" si="528"/>
        <v>0</v>
      </c>
      <c r="CB164" s="104">
        <f t="shared" si="528"/>
        <v>0</v>
      </c>
      <c r="CC164" s="104">
        <f t="shared" si="528"/>
        <v>0</v>
      </c>
      <c r="CD164" s="104">
        <f t="shared" si="528"/>
        <v>0</v>
      </c>
      <c r="CE164" s="104">
        <f t="shared" si="528"/>
        <v>0</v>
      </c>
      <c r="CF164" s="104">
        <f t="shared" si="528"/>
        <v>0</v>
      </c>
      <c r="CG164" s="104">
        <f t="shared" si="528"/>
        <v>0</v>
      </c>
      <c r="CH164" s="104">
        <f t="shared" si="528"/>
        <v>0</v>
      </c>
      <c r="CI164" s="104">
        <f t="shared" si="528"/>
        <v>0</v>
      </c>
      <c r="CJ164" s="104">
        <f t="shared" si="528"/>
        <v>0</v>
      </c>
      <c r="CK164" s="104">
        <f t="shared" si="528"/>
        <v>0</v>
      </c>
      <c r="CL164" s="104">
        <f t="shared" si="528"/>
        <v>0</v>
      </c>
      <c r="CM164" s="104">
        <f t="shared" si="528"/>
        <v>0</v>
      </c>
      <c r="CN164" s="104">
        <f t="shared" si="528"/>
        <v>0</v>
      </c>
      <c r="CO164" s="104">
        <f t="shared" si="528"/>
        <v>0</v>
      </c>
      <c r="CP164" s="104">
        <f t="shared" si="528"/>
        <v>0</v>
      </c>
      <c r="CQ164" s="104">
        <f t="shared" si="528"/>
        <v>0</v>
      </c>
      <c r="CR164" s="104">
        <f t="shared" si="528"/>
        <v>0</v>
      </c>
      <c r="CS164" s="104">
        <f t="shared" si="528"/>
        <v>0</v>
      </c>
      <c r="CT164" s="104">
        <f t="shared" si="528"/>
        <v>0</v>
      </c>
      <c r="CU164" s="104">
        <f t="shared" si="528"/>
        <v>0</v>
      </c>
      <c r="CV164" s="104">
        <f t="shared" si="528"/>
        <v>0</v>
      </c>
      <c r="CW164" s="104">
        <f t="shared" si="528"/>
        <v>0</v>
      </c>
      <c r="CX164" s="104">
        <f t="shared" si="528"/>
        <v>0</v>
      </c>
      <c r="CY164" s="104">
        <f t="shared" si="528"/>
        <v>0</v>
      </c>
      <c r="CZ164" s="104">
        <f t="shared" si="528"/>
        <v>0</v>
      </c>
      <c r="DA164" s="105">
        <f t="shared" si="528"/>
        <v>0</v>
      </c>
    </row>
    <row r="165" spans="1:105" ht="13.9">
      <c r="A165" s="35" t="s">
        <v>21</v>
      </c>
      <c r="B165" s="26" t="s">
        <v>43</v>
      </c>
    </row>
    <row r="166" spans="1:105" ht="13.9">
      <c r="A166" s="35" t="s">
        <v>21</v>
      </c>
      <c r="B166" s="27" t="s">
        <v>49</v>
      </c>
      <c r="C166" s="4" t="s">
        <v>21</v>
      </c>
      <c r="D166" s="2" t="s">
        <v>57</v>
      </c>
      <c r="E166" s="2" t="s">
        <v>29</v>
      </c>
      <c r="F166" s="5" t="s">
        <v>30</v>
      </c>
      <c r="G166" s="2">
        <v>1</v>
      </c>
      <c r="H166" s="2">
        <v>2</v>
      </c>
      <c r="I166" s="2">
        <v>3</v>
      </c>
      <c r="J166" s="2">
        <v>4</v>
      </c>
      <c r="K166" s="2">
        <v>5</v>
      </c>
      <c r="L166" s="2">
        <v>6</v>
      </c>
      <c r="M166" s="2">
        <v>7</v>
      </c>
      <c r="N166" s="2">
        <v>8</v>
      </c>
      <c r="O166" s="2">
        <v>9</v>
      </c>
      <c r="P166" s="2">
        <v>10</v>
      </c>
      <c r="Q166" s="2">
        <v>11</v>
      </c>
      <c r="R166" s="2">
        <v>12</v>
      </c>
      <c r="S166" s="2">
        <v>13</v>
      </c>
      <c r="T166" s="2">
        <v>14</v>
      </c>
      <c r="U166" s="2">
        <v>15</v>
      </c>
      <c r="V166" s="2">
        <v>16</v>
      </c>
      <c r="W166" s="2">
        <v>17</v>
      </c>
      <c r="X166" s="2">
        <v>18</v>
      </c>
      <c r="Y166" s="2">
        <v>19</v>
      </c>
      <c r="Z166" s="2">
        <v>20</v>
      </c>
      <c r="AA166" s="2">
        <v>21</v>
      </c>
      <c r="AB166" s="2">
        <v>22</v>
      </c>
      <c r="AC166" s="2">
        <v>23</v>
      </c>
      <c r="AD166" s="2">
        <v>24</v>
      </c>
      <c r="AE166" s="2">
        <v>25</v>
      </c>
      <c r="AF166" s="2">
        <v>26</v>
      </c>
      <c r="AG166" s="2">
        <v>27</v>
      </c>
      <c r="AH166" s="2">
        <v>28</v>
      </c>
      <c r="AI166" s="2">
        <v>29</v>
      </c>
      <c r="AJ166" s="2">
        <v>30</v>
      </c>
      <c r="AK166" s="2">
        <v>31</v>
      </c>
      <c r="AL166" s="2">
        <v>32</v>
      </c>
      <c r="AM166" s="2">
        <v>33</v>
      </c>
      <c r="AN166" s="2">
        <v>34</v>
      </c>
      <c r="AO166" s="2">
        <v>35</v>
      </c>
      <c r="AP166" s="2">
        <v>36</v>
      </c>
      <c r="AQ166" s="2">
        <v>37</v>
      </c>
      <c r="AR166" s="2">
        <v>38</v>
      </c>
      <c r="AS166" s="2">
        <v>39</v>
      </c>
      <c r="AT166" s="2">
        <v>40</v>
      </c>
      <c r="AU166" s="2">
        <v>41</v>
      </c>
      <c r="AV166" s="2">
        <v>42</v>
      </c>
      <c r="AW166" s="2">
        <v>43</v>
      </c>
      <c r="AX166" s="2">
        <v>44</v>
      </c>
      <c r="AY166" s="2">
        <v>45</v>
      </c>
      <c r="AZ166" s="2">
        <v>46</v>
      </c>
      <c r="BA166" s="2">
        <v>47</v>
      </c>
      <c r="BB166" s="2">
        <v>48</v>
      </c>
      <c r="BC166" s="2">
        <v>49</v>
      </c>
      <c r="BD166" s="2">
        <v>50</v>
      </c>
      <c r="BE166" s="2">
        <v>51</v>
      </c>
      <c r="BF166" s="2">
        <v>52</v>
      </c>
      <c r="BG166" s="2">
        <v>53</v>
      </c>
      <c r="BH166" s="2">
        <v>54</v>
      </c>
      <c r="BI166" s="2">
        <v>55</v>
      </c>
      <c r="BJ166" s="2">
        <v>56</v>
      </c>
      <c r="BK166" s="2">
        <v>57</v>
      </c>
      <c r="BL166" s="2">
        <v>58</v>
      </c>
      <c r="BM166" s="2">
        <v>59</v>
      </c>
      <c r="BN166" s="2">
        <v>60</v>
      </c>
      <c r="BO166" s="2">
        <v>61</v>
      </c>
      <c r="BP166" s="2">
        <v>62</v>
      </c>
      <c r="BQ166" s="2">
        <v>63</v>
      </c>
      <c r="BR166" s="2">
        <v>64</v>
      </c>
      <c r="BS166" s="2">
        <v>65</v>
      </c>
      <c r="BT166" s="2">
        <v>66</v>
      </c>
      <c r="BU166" s="2">
        <v>67</v>
      </c>
      <c r="BV166" s="2">
        <v>68</v>
      </c>
      <c r="BW166" s="2">
        <v>69</v>
      </c>
      <c r="BX166" s="2">
        <v>70</v>
      </c>
      <c r="BY166" s="2">
        <v>71</v>
      </c>
      <c r="BZ166" s="2">
        <v>72</v>
      </c>
      <c r="CA166" s="2">
        <v>73</v>
      </c>
      <c r="CB166" s="2">
        <v>74</v>
      </c>
      <c r="CC166" s="2">
        <v>75</v>
      </c>
      <c r="CD166" s="2">
        <v>76</v>
      </c>
      <c r="CE166" s="2">
        <v>77</v>
      </c>
      <c r="CF166" s="2">
        <v>78</v>
      </c>
      <c r="CG166" s="2">
        <v>79</v>
      </c>
      <c r="CH166" s="2">
        <v>80</v>
      </c>
      <c r="CI166" s="2">
        <v>81</v>
      </c>
      <c r="CJ166" s="2">
        <v>82</v>
      </c>
      <c r="CK166" s="2">
        <v>83</v>
      </c>
      <c r="CL166" s="2">
        <v>84</v>
      </c>
      <c r="CM166" s="2">
        <v>85</v>
      </c>
      <c r="CN166" s="2">
        <v>86</v>
      </c>
      <c r="CO166" s="2">
        <v>87</v>
      </c>
      <c r="CP166" s="2">
        <v>88</v>
      </c>
      <c r="CQ166" s="2">
        <v>89</v>
      </c>
      <c r="CR166" s="2">
        <v>90</v>
      </c>
      <c r="CS166" s="2">
        <v>91</v>
      </c>
      <c r="CT166" s="2">
        <v>92</v>
      </c>
      <c r="CU166" s="2">
        <v>93</v>
      </c>
      <c r="CV166" s="2">
        <v>94</v>
      </c>
      <c r="CW166" s="2">
        <v>95</v>
      </c>
      <c r="CX166" s="2">
        <v>96</v>
      </c>
      <c r="CY166" s="2">
        <v>97</v>
      </c>
      <c r="CZ166" s="2">
        <v>98</v>
      </c>
      <c r="DA166" s="2">
        <v>99</v>
      </c>
    </row>
    <row r="167" spans="1:105" ht="13.9">
      <c r="A167" s="35" t="s">
        <v>21</v>
      </c>
      <c r="B167" s="27" t="s">
        <v>49</v>
      </c>
      <c r="D167" s="2" t="s">
        <v>55</v>
      </c>
      <c r="F167" s="7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</row>
    <row r="168" spans="1:105" ht="13.9">
      <c r="A168" s="35" t="s">
        <v>21</v>
      </c>
      <c r="B168" s="27" t="s">
        <v>49</v>
      </c>
      <c r="D168" s="2" t="s">
        <v>56</v>
      </c>
      <c r="F168" s="7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</row>
    <row r="169" spans="1:105" ht="13.9">
      <c r="A169" s="35" t="s">
        <v>21</v>
      </c>
      <c r="B169" s="27" t="s">
        <v>49</v>
      </c>
      <c r="D169" s="2" t="s">
        <v>47</v>
      </c>
      <c r="F169" s="7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</row>
    <row r="170" spans="1:105" ht="13.9">
      <c r="A170" s="35" t="s">
        <v>21</v>
      </c>
      <c r="B170" s="27" t="s">
        <v>49</v>
      </c>
      <c r="D170" s="2" t="s">
        <v>48</v>
      </c>
      <c r="F170" s="7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</row>
    <row r="171" spans="1:105" ht="14.25" thickBot="1">
      <c r="A171" s="35" t="s">
        <v>21</v>
      </c>
      <c r="B171" s="27" t="s">
        <v>49</v>
      </c>
      <c r="D171" s="2" t="s">
        <v>34</v>
      </c>
      <c r="F171" s="7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</row>
    <row r="172" spans="1:105" ht="14.25" thickBot="1">
      <c r="A172" s="35" t="s">
        <v>21</v>
      </c>
      <c r="B172" s="27" t="s">
        <v>49</v>
      </c>
      <c r="D172" s="4" t="s">
        <v>35</v>
      </c>
      <c r="E172" s="23">
        <f>NPV(Summaries!$E$2,H172:DA172)+F172+G172</f>
        <v>0</v>
      </c>
      <c r="F172" s="103">
        <f>(F167*F168*F169*F170*F171)</f>
        <v>0</v>
      </c>
      <c r="G172" s="104">
        <f t="shared" ref="G172:BR172" si="529">(G167*G168*G169*G170*G171)</f>
        <v>0</v>
      </c>
      <c r="H172" s="104">
        <f t="shared" si="529"/>
        <v>0</v>
      </c>
      <c r="I172" s="104">
        <f t="shared" si="529"/>
        <v>0</v>
      </c>
      <c r="J172" s="104">
        <f t="shared" si="529"/>
        <v>0</v>
      </c>
      <c r="K172" s="104">
        <f t="shared" si="529"/>
        <v>0</v>
      </c>
      <c r="L172" s="104">
        <f t="shared" si="529"/>
        <v>0</v>
      </c>
      <c r="M172" s="104">
        <f t="shared" si="529"/>
        <v>0</v>
      </c>
      <c r="N172" s="104">
        <f t="shared" si="529"/>
        <v>0</v>
      </c>
      <c r="O172" s="104">
        <f t="shared" si="529"/>
        <v>0</v>
      </c>
      <c r="P172" s="104">
        <f t="shared" si="529"/>
        <v>0</v>
      </c>
      <c r="Q172" s="104">
        <f t="shared" si="529"/>
        <v>0</v>
      </c>
      <c r="R172" s="104">
        <f t="shared" si="529"/>
        <v>0</v>
      </c>
      <c r="S172" s="104">
        <f t="shared" si="529"/>
        <v>0</v>
      </c>
      <c r="T172" s="104">
        <f t="shared" si="529"/>
        <v>0</v>
      </c>
      <c r="U172" s="104">
        <f t="shared" si="529"/>
        <v>0</v>
      </c>
      <c r="V172" s="104">
        <f t="shared" si="529"/>
        <v>0</v>
      </c>
      <c r="W172" s="104">
        <f t="shared" si="529"/>
        <v>0</v>
      </c>
      <c r="X172" s="104">
        <f t="shared" si="529"/>
        <v>0</v>
      </c>
      <c r="Y172" s="104">
        <f t="shared" si="529"/>
        <v>0</v>
      </c>
      <c r="Z172" s="104">
        <f t="shared" si="529"/>
        <v>0</v>
      </c>
      <c r="AA172" s="104">
        <f t="shared" si="529"/>
        <v>0</v>
      </c>
      <c r="AB172" s="104">
        <f t="shared" si="529"/>
        <v>0</v>
      </c>
      <c r="AC172" s="104">
        <f t="shared" si="529"/>
        <v>0</v>
      </c>
      <c r="AD172" s="104">
        <f t="shared" si="529"/>
        <v>0</v>
      </c>
      <c r="AE172" s="104">
        <f t="shared" si="529"/>
        <v>0</v>
      </c>
      <c r="AF172" s="104">
        <f t="shared" si="529"/>
        <v>0</v>
      </c>
      <c r="AG172" s="104">
        <f t="shared" si="529"/>
        <v>0</v>
      </c>
      <c r="AH172" s="104">
        <f t="shared" si="529"/>
        <v>0</v>
      </c>
      <c r="AI172" s="104">
        <f t="shared" si="529"/>
        <v>0</v>
      </c>
      <c r="AJ172" s="104">
        <f t="shared" si="529"/>
        <v>0</v>
      </c>
      <c r="AK172" s="104">
        <f t="shared" si="529"/>
        <v>0</v>
      </c>
      <c r="AL172" s="104">
        <f t="shared" si="529"/>
        <v>0</v>
      </c>
      <c r="AM172" s="104">
        <f t="shared" si="529"/>
        <v>0</v>
      </c>
      <c r="AN172" s="104">
        <f t="shared" si="529"/>
        <v>0</v>
      </c>
      <c r="AO172" s="104">
        <f t="shared" si="529"/>
        <v>0</v>
      </c>
      <c r="AP172" s="104">
        <f t="shared" si="529"/>
        <v>0</v>
      </c>
      <c r="AQ172" s="104">
        <f t="shared" si="529"/>
        <v>0</v>
      </c>
      <c r="AR172" s="104">
        <f t="shared" si="529"/>
        <v>0</v>
      </c>
      <c r="AS172" s="104">
        <f t="shared" si="529"/>
        <v>0</v>
      </c>
      <c r="AT172" s="104">
        <f t="shared" si="529"/>
        <v>0</v>
      </c>
      <c r="AU172" s="104">
        <f t="shared" si="529"/>
        <v>0</v>
      </c>
      <c r="AV172" s="104">
        <f t="shared" si="529"/>
        <v>0</v>
      </c>
      <c r="AW172" s="104">
        <f t="shared" si="529"/>
        <v>0</v>
      </c>
      <c r="AX172" s="104">
        <f t="shared" si="529"/>
        <v>0</v>
      </c>
      <c r="AY172" s="104">
        <f t="shared" si="529"/>
        <v>0</v>
      </c>
      <c r="AZ172" s="104">
        <f t="shared" si="529"/>
        <v>0</v>
      </c>
      <c r="BA172" s="104">
        <f t="shared" si="529"/>
        <v>0</v>
      </c>
      <c r="BB172" s="104">
        <f t="shared" si="529"/>
        <v>0</v>
      </c>
      <c r="BC172" s="104">
        <f t="shared" si="529"/>
        <v>0</v>
      </c>
      <c r="BD172" s="104">
        <f t="shared" si="529"/>
        <v>0</v>
      </c>
      <c r="BE172" s="104">
        <f t="shared" si="529"/>
        <v>0</v>
      </c>
      <c r="BF172" s="104">
        <f t="shared" si="529"/>
        <v>0</v>
      </c>
      <c r="BG172" s="104">
        <f t="shared" si="529"/>
        <v>0</v>
      </c>
      <c r="BH172" s="104">
        <f t="shared" si="529"/>
        <v>0</v>
      </c>
      <c r="BI172" s="104">
        <f t="shared" si="529"/>
        <v>0</v>
      </c>
      <c r="BJ172" s="104">
        <f t="shared" si="529"/>
        <v>0</v>
      </c>
      <c r="BK172" s="104">
        <f t="shared" si="529"/>
        <v>0</v>
      </c>
      <c r="BL172" s="104">
        <f t="shared" si="529"/>
        <v>0</v>
      </c>
      <c r="BM172" s="104">
        <f t="shared" si="529"/>
        <v>0</v>
      </c>
      <c r="BN172" s="104">
        <f t="shared" si="529"/>
        <v>0</v>
      </c>
      <c r="BO172" s="104">
        <f t="shared" si="529"/>
        <v>0</v>
      </c>
      <c r="BP172" s="104">
        <f t="shared" si="529"/>
        <v>0</v>
      </c>
      <c r="BQ172" s="104">
        <f t="shared" si="529"/>
        <v>0</v>
      </c>
      <c r="BR172" s="104">
        <f t="shared" si="529"/>
        <v>0</v>
      </c>
      <c r="BS172" s="104">
        <f t="shared" ref="BS172:DA172" si="530">(BS167*BS168*BS169*BS170*BS171)</f>
        <v>0</v>
      </c>
      <c r="BT172" s="104">
        <f t="shared" si="530"/>
        <v>0</v>
      </c>
      <c r="BU172" s="104">
        <f t="shared" si="530"/>
        <v>0</v>
      </c>
      <c r="BV172" s="104">
        <f t="shared" si="530"/>
        <v>0</v>
      </c>
      <c r="BW172" s="104">
        <f t="shared" si="530"/>
        <v>0</v>
      </c>
      <c r="BX172" s="104">
        <f t="shared" si="530"/>
        <v>0</v>
      </c>
      <c r="BY172" s="104">
        <f t="shared" si="530"/>
        <v>0</v>
      </c>
      <c r="BZ172" s="104">
        <f t="shared" si="530"/>
        <v>0</v>
      </c>
      <c r="CA172" s="104">
        <f t="shared" si="530"/>
        <v>0</v>
      </c>
      <c r="CB172" s="104">
        <f t="shared" si="530"/>
        <v>0</v>
      </c>
      <c r="CC172" s="104">
        <f t="shared" si="530"/>
        <v>0</v>
      </c>
      <c r="CD172" s="104">
        <f t="shared" si="530"/>
        <v>0</v>
      </c>
      <c r="CE172" s="104">
        <f t="shared" si="530"/>
        <v>0</v>
      </c>
      <c r="CF172" s="104">
        <f t="shared" si="530"/>
        <v>0</v>
      </c>
      <c r="CG172" s="104">
        <f t="shared" si="530"/>
        <v>0</v>
      </c>
      <c r="CH172" s="104">
        <f t="shared" si="530"/>
        <v>0</v>
      </c>
      <c r="CI172" s="104">
        <f t="shared" si="530"/>
        <v>0</v>
      </c>
      <c r="CJ172" s="104">
        <f t="shared" si="530"/>
        <v>0</v>
      </c>
      <c r="CK172" s="104">
        <f t="shared" si="530"/>
        <v>0</v>
      </c>
      <c r="CL172" s="104">
        <f t="shared" si="530"/>
        <v>0</v>
      </c>
      <c r="CM172" s="104">
        <f t="shared" si="530"/>
        <v>0</v>
      </c>
      <c r="CN172" s="104">
        <f t="shared" si="530"/>
        <v>0</v>
      </c>
      <c r="CO172" s="104">
        <f t="shared" si="530"/>
        <v>0</v>
      </c>
      <c r="CP172" s="104">
        <f t="shared" si="530"/>
        <v>0</v>
      </c>
      <c r="CQ172" s="104">
        <f t="shared" si="530"/>
        <v>0</v>
      </c>
      <c r="CR172" s="104">
        <f t="shared" si="530"/>
        <v>0</v>
      </c>
      <c r="CS172" s="104">
        <f t="shared" si="530"/>
        <v>0</v>
      </c>
      <c r="CT172" s="104">
        <f t="shared" si="530"/>
        <v>0</v>
      </c>
      <c r="CU172" s="104">
        <f t="shared" si="530"/>
        <v>0</v>
      </c>
      <c r="CV172" s="104">
        <f t="shared" si="530"/>
        <v>0</v>
      </c>
      <c r="CW172" s="104">
        <f t="shared" si="530"/>
        <v>0</v>
      </c>
      <c r="CX172" s="104">
        <f t="shared" si="530"/>
        <v>0</v>
      </c>
      <c r="CY172" s="104">
        <f t="shared" si="530"/>
        <v>0</v>
      </c>
      <c r="CZ172" s="104">
        <f t="shared" si="530"/>
        <v>0</v>
      </c>
      <c r="DA172" s="105">
        <f t="shared" si="530"/>
        <v>0</v>
      </c>
    </row>
    <row r="173" spans="1:105" ht="13.9">
      <c r="A173" s="35" t="s">
        <v>21</v>
      </c>
      <c r="B173" s="27" t="s">
        <v>49</v>
      </c>
    </row>
    <row r="174" spans="1:105" ht="13.9">
      <c r="A174" s="35" t="s">
        <v>21</v>
      </c>
      <c r="B174" s="28" t="s">
        <v>51</v>
      </c>
      <c r="C174" s="4" t="s">
        <v>21</v>
      </c>
      <c r="D174" s="2" t="s">
        <v>58</v>
      </c>
      <c r="E174" s="2" t="s">
        <v>29</v>
      </c>
      <c r="F174" s="5" t="s">
        <v>30</v>
      </c>
      <c r="G174" s="2">
        <v>1</v>
      </c>
      <c r="H174" s="2">
        <v>2</v>
      </c>
      <c r="I174" s="2">
        <v>3</v>
      </c>
      <c r="J174" s="2">
        <v>4</v>
      </c>
      <c r="K174" s="2">
        <v>5</v>
      </c>
      <c r="L174" s="2">
        <v>6</v>
      </c>
      <c r="M174" s="2">
        <v>7</v>
      </c>
      <c r="N174" s="2">
        <v>8</v>
      </c>
      <c r="O174" s="2">
        <v>9</v>
      </c>
      <c r="P174" s="2">
        <v>10</v>
      </c>
      <c r="Q174" s="2">
        <v>11</v>
      </c>
      <c r="R174" s="2">
        <v>12</v>
      </c>
      <c r="S174" s="2">
        <v>13</v>
      </c>
      <c r="T174" s="2">
        <v>14</v>
      </c>
      <c r="U174" s="2">
        <v>15</v>
      </c>
      <c r="V174" s="2">
        <v>16</v>
      </c>
      <c r="W174" s="2">
        <v>17</v>
      </c>
      <c r="X174" s="2">
        <v>18</v>
      </c>
      <c r="Y174" s="2">
        <v>19</v>
      </c>
      <c r="Z174" s="2">
        <v>20</v>
      </c>
      <c r="AA174" s="2">
        <v>21</v>
      </c>
      <c r="AB174" s="2">
        <v>22</v>
      </c>
      <c r="AC174" s="2">
        <v>23</v>
      </c>
      <c r="AD174" s="2">
        <v>24</v>
      </c>
      <c r="AE174" s="2">
        <v>25</v>
      </c>
      <c r="AF174" s="2">
        <v>26</v>
      </c>
      <c r="AG174" s="2">
        <v>27</v>
      </c>
      <c r="AH174" s="2">
        <v>28</v>
      </c>
      <c r="AI174" s="2">
        <v>29</v>
      </c>
      <c r="AJ174" s="2">
        <v>30</v>
      </c>
      <c r="AK174" s="2">
        <v>31</v>
      </c>
      <c r="AL174" s="2">
        <v>32</v>
      </c>
      <c r="AM174" s="2">
        <v>33</v>
      </c>
      <c r="AN174" s="2">
        <v>34</v>
      </c>
      <c r="AO174" s="2">
        <v>35</v>
      </c>
      <c r="AP174" s="2">
        <v>36</v>
      </c>
      <c r="AQ174" s="2">
        <v>37</v>
      </c>
      <c r="AR174" s="2">
        <v>38</v>
      </c>
      <c r="AS174" s="2">
        <v>39</v>
      </c>
      <c r="AT174" s="2">
        <v>40</v>
      </c>
      <c r="AU174" s="2">
        <v>41</v>
      </c>
      <c r="AV174" s="2">
        <v>42</v>
      </c>
      <c r="AW174" s="2">
        <v>43</v>
      </c>
      <c r="AX174" s="2">
        <v>44</v>
      </c>
      <c r="AY174" s="2">
        <v>45</v>
      </c>
      <c r="AZ174" s="2">
        <v>46</v>
      </c>
      <c r="BA174" s="2">
        <v>47</v>
      </c>
      <c r="BB174" s="2">
        <v>48</v>
      </c>
      <c r="BC174" s="2">
        <v>49</v>
      </c>
      <c r="BD174" s="2">
        <v>50</v>
      </c>
      <c r="BE174" s="2">
        <v>51</v>
      </c>
      <c r="BF174" s="2">
        <v>52</v>
      </c>
      <c r="BG174" s="2">
        <v>53</v>
      </c>
      <c r="BH174" s="2">
        <v>54</v>
      </c>
      <c r="BI174" s="2">
        <v>55</v>
      </c>
      <c r="BJ174" s="2">
        <v>56</v>
      </c>
      <c r="BK174" s="2">
        <v>57</v>
      </c>
      <c r="BL174" s="2">
        <v>58</v>
      </c>
      <c r="BM174" s="2">
        <v>59</v>
      </c>
      <c r="BN174" s="2">
        <v>60</v>
      </c>
      <c r="BO174" s="2">
        <v>61</v>
      </c>
      <c r="BP174" s="2">
        <v>62</v>
      </c>
      <c r="BQ174" s="2">
        <v>63</v>
      </c>
      <c r="BR174" s="2">
        <v>64</v>
      </c>
      <c r="BS174" s="2">
        <v>65</v>
      </c>
      <c r="BT174" s="2">
        <v>66</v>
      </c>
      <c r="BU174" s="2">
        <v>67</v>
      </c>
      <c r="BV174" s="2">
        <v>68</v>
      </c>
      <c r="BW174" s="2">
        <v>69</v>
      </c>
      <c r="BX174" s="2">
        <v>70</v>
      </c>
      <c r="BY174" s="2">
        <v>71</v>
      </c>
      <c r="BZ174" s="2">
        <v>72</v>
      </c>
      <c r="CA174" s="2">
        <v>73</v>
      </c>
      <c r="CB174" s="2">
        <v>74</v>
      </c>
      <c r="CC174" s="2">
        <v>75</v>
      </c>
      <c r="CD174" s="2">
        <v>76</v>
      </c>
      <c r="CE174" s="2">
        <v>77</v>
      </c>
      <c r="CF174" s="2">
        <v>78</v>
      </c>
      <c r="CG174" s="2">
        <v>79</v>
      </c>
      <c r="CH174" s="2">
        <v>80</v>
      </c>
      <c r="CI174" s="2">
        <v>81</v>
      </c>
      <c r="CJ174" s="2">
        <v>82</v>
      </c>
      <c r="CK174" s="2">
        <v>83</v>
      </c>
      <c r="CL174" s="2">
        <v>84</v>
      </c>
      <c r="CM174" s="2">
        <v>85</v>
      </c>
      <c r="CN174" s="2">
        <v>86</v>
      </c>
      <c r="CO174" s="2">
        <v>87</v>
      </c>
      <c r="CP174" s="2">
        <v>88</v>
      </c>
      <c r="CQ174" s="2">
        <v>89</v>
      </c>
      <c r="CR174" s="2">
        <v>90</v>
      </c>
      <c r="CS174" s="2">
        <v>91</v>
      </c>
      <c r="CT174" s="2">
        <v>92</v>
      </c>
      <c r="CU174" s="2">
        <v>93</v>
      </c>
      <c r="CV174" s="2">
        <v>94</v>
      </c>
      <c r="CW174" s="2">
        <v>95</v>
      </c>
      <c r="CX174" s="2">
        <v>96</v>
      </c>
      <c r="CY174" s="2">
        <v>97</v>
      </c>
      <c r="CZ174" s="2">
        <v>98</v>
      </c>
      <c r="DA174" s="2">
        <v>99</v>
      </c>
    </row>
    <row r="175" spans="1:105" ht="13.9">
      <c r="A175" s="35" t="s">
        <v>21</v>
      </c>
      <c r="B175" s="28" t="s">
        <v>51</v>
      </c>
      <c r="D175" s="2" t="s">
        <v>55</v>
      </c>
      <c r="F175" s="7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</row>
    <row r="176" spans="1:105" ht="13.9">
      <c r="A176" s="35" t="s">
        <v>21</v>
      </c>
      <c r="B176" s="28" t="s">
        <v>51</v>
      </c>
      <c r="D176" s="2" t="s">
        <v>56</v>
      </c>
      <c r="F176" s="7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</row>
    <row r="177" spans="1:105" ht="13.9">
      <c r="A177" s="35" t="s">
        <v>21</v>
      </c>
      <c r="B177" s="28" t="s">
        <v>51</v>
      </c>
      <c r="D177" s="2" t="s">
        <v>47</v>
      </c>
      <c r="F177" s="7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</row>
    <row r="178" spans="1:105" ht="13.9">
      <c r="A178" s="35" t="s">
        <v>21</v>
      </c>
      <c r="B178" s="28" t="s">
        <v>51</v>
      </c>
      <c r="D178" s="2" t="s">
        <v>48</v>
      </c>
      <c r="F178" s="7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</row>
    <row r="179" spans="1:105" ht="14.25" thickBot="1">
      <c r="A179" s="35" t="s">
        <v>21</v>
      </c>
      <c r="B179" s="28" t="s">
        <v>51</v>
      </c>
      <c r="D179" s="2" t="s">
        <v>34</v>
      </c>
      <c r="F179" s="7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</row>
    <row r="180" spans="1:105" ht="14.25" thickBot="1">
      <c r="A180" s="35" t="s">
        <v>21</v>
      </c>
      <c r="B180" s="28" t="s">
        <v>51</v>
      </c>
      <c r="D180" s="4" t="s">
        <v>35</v>
      </c>
      <c r="E180" s="23">
        <f>NPV(Summaries!$E$2,H180:DA180)+F180+G180</f>
        <v>0</v>
      </c>
      <c r="F180" s="103">
        <f>(F175*F176*F177*F178*F179)</f>
        <v>0</v>
      </c>
      <c r="G180" s="104">
        <f t="shared" ref="G180:BR180" si="531">(G175*G176*G177*G178*G179)</f>
        <v>0</v>
      </c>
      <c r="H180" s="104">
        <f t="shared" si="531"/>
        <v>0</v>
      </c>
      <c r="I180" s="104">
        <f t="shared" si="531"/>
        <v>0</v>
      </c>
      <c r="J180" s="104">
        <f t="shared" si="531"/>
        <v>0</v>
      </c>
      <c r="K180" s="104">
        <f t="shared" si="531"/>
        <v>0</v>
      </c>
      <c r="L180" s="104">
        <f t="shared" si="531"/>
        <v>0</v>
      </c>
      <c r="M180" s="104">
        <f t="shared" si="531"/>
        <v>0</v>
      </c>
      <c r="N180" s="104">
        <f t="shared" si="531"/>
        <v>0</v>
      </c>
      <c r="O180" s="104">
        <f t="shared" si="531"/>
        <v>0</v>
      </c>
      <c r="P180" s="104">
        <f t="shared" si="531"/>
        <v>0</v>
      </c>
      <c r="Q180" s="104">
        <f t="shared" si="531"/>
        <v>0</v>
      </c>
      <c r="R180" s="104">
        <f t="shared" si="531"/>
        <v>0</v>
      </c>
      <c r="S180" s="104">
        <f t="shared" si="531"/>
        <v>0</v>
      </c>
      <c r="T180" s="104">
        <f t="shared" si="531"/>
        <v>0</v>
      </c>
      <c r="U180" s="104">
        <f t="shared" si="531"/>
        <v>0</v>
      </c>
      <c r="V180" s="104">
        <f t="shared" si="531"/>
        <v>0</v>
      </c>
      <c r="W180" s="104">
        <f t="shared" si="531"/>
        <v>0</v>
      </c>
      <c r="X180" s="104">
        <f t="shared" si="531"/>
        <v>0</v>
      </c>
      <c r="Y180" s="104">
        <f t="shared" si="531"/>
        <v>0</v>
      </c>
      <c r="Z180" s="104">
        <f t="shared" si="531"/>
        <v>0</v>
      </c>
      <c r="AA180" s="104">
        <f t="shared" si="531"/>
        <v>0</v>
      </c>
      <c r="AB180" s="104">
        <f t="shared" si="531"/>
        <v>0</v>
      </c>
      <c r="AC180" s="104">
        <f t="shared" si="531"/>
        <v>0</v>
      </c>
      <c r="AD180" s="104">
        <f t="shared" si="531"/>
        <v>0</v>
      </c>
      <c r="AE180" s="104">
        <f t="shared" si="531"/>
        <v>0</v>
      </c>
      <c r="AF180" s="104">
        <f t="shared" si="531"/>
        <v>0</v>
      </c>
      <c r="AG180" s="104">
        <f t="shared" si="531"/>
        <v>0</v>
      </c>
      <c r="AH180" s="104">
        <f t="shared" si="531"/>
        <v>0</v>
      </c>
      <c r="AI180" s="104">
        <f t="shared" si="531"/>
        <v>0</v>
      </c>
      <c r="AJ180" s="104">
        <f t="shared" si="531"/>
        <v>0</v>
      </c>
      <c r="AK180" s="104">
        <f t="shared" si="531"/>
        <v>0</v>
      </c>
      <c r="AL180" s="104">
        <f t="shared" si="531"/>
        <v>0</v>
      </c>
      <c r="AM180" s="104">
        <f t="shared" si="531"/>
        <v>0</v>
      </c>
      <c r="AN180" s="104">
        <f t="shared" si="531"/>
        <v>0</v>
      </c>
      <c r="AO180" s="104">
        <f t="shared" si="531"/>
        <v>0</v>
      </c>
      <c r="AP180" s="104">
        <f t="shared" si="531"/>
        <v>0</v>
      </c>
      <c r="AQ180" s="104">
        <f t="shared" si="531"/>
        <v>0</v>
      </c>
      <c r="AR180" s="104">
        <f t="shared" si="531"/>
        <v>0</v>
      </c>
      <c r="AS180" s="104">
        <f t="shared" si="531"/>
        <v>0</v>
      </c>
      <c r="AT180" s="104">
        <f t="shared" si="531"/>
        <v>0</v>
      </c>
      <c r="AU180" s="104">
        <f t="shared" si="531"/>
        <v>0</v>
      </c>
      <c r="AV180" s="104">
        <f t="shared" si="531"/>
        <v>0</v>
      </c>
      <c r="AW180" s="104">
        <f t="shared" si="531"/>
        <v>0</v>
      </c>
      <c r="AX180" s="104">
        <f t="shared" si="531"/>
        <v>0</v>
      </c>
      <c r="AY180" s="104">
        <f t="shared" si="531"/>
        <v>0</v>
      </c>
      <c r="AZ180" s="104">
        <f t="shared" si="531"/>
        <v>0</v>
      </c>
      <c r="BA180" s="104">
        <f t="shared" si="531"/>
        <v>0</v>
      </c>
      <c r="BB180" s="104">
        <f t="shared" si="531"/>
        <v>0</v>
      </c>
      <c r="BC180" s="104">
        <f t="shared" si="531"/>
        <v>0</v>
      </c>
      <c r="BD180" s="104">
        <f t="shared" si="531"/>
        <v>0</v>
      </c>
      <c r="BE180" s="104">
        <f t="shared" si="531"/>
        <v>0</v>
      </c>
      <c r="BF180" s="104">
        <f t="shared" si="531"/>
        <v>0</v>
      </c>
      <c r="BG180" s="104">
        <f t="shared" si="531"/>
        <v>0</v>
      </c>
      <c r="BH180" s="104">
        <f t="shared" si="531"/>
        <v>0</v>
      </c>
      <c r="BI180" s="104">
        <f t="shared" si="531"/>
        <v>0</v>
      </c>
      <c r="BJ180" s="104">
        <f t="shared" si="531"/>
        <v>0</v>
      </c>
      <c r="BK180" s="104">
        <f t="shared" si="531"/>
        <v>0</v>
      </c>
      <c r="BL180" s="104">
        <f t="shared" si="531"/>
        <v>0</v>
      </c>
      <c r="BM180" s="104">
        <f t="shared" si="531"/>
        <v>0</v>
      </c>
      <c r="BN180" s="104">
        <f t="shared" si="531"/>
        <v>0</v>
      </c>
      <c r="BO180" s="104">
        <f t="shared" si="531"/>
        <v>0</v>
      </c>
      <c r="BP180" s="104">
        <f t="shared" si="531"/>
        <v>0</v>
      </c>
      <c r="BQ180" s="104">
        <f t="shared" si="531"/>
        <v>0</v>
      </c>
      <c r="BR180" s="104">
        <f t="shared" si="531"/>
        <v>0</v>
      </c>
      <c r="BS180" s="104">
        <f t="shared" ref="BS180:DA180" si="532">(BS175*BS176*BS177*BS178*BS179)</f>
        <v>0</v>
      </c>
      <c r="BT180" s="104">
        <f t="shared" si="532"/>
        <v>0</v>
      </c>
      <c r="BU180" s="104">
        <f t="shared" si="532"/>
        <v>0</v>
      </c>
      <c r="BV180" s="104">
        <f t="shared" si="532"/>
        <v>0</v>
      </c>
      <c r="BW180" s="104">
        <f t="shared" si="532"/>
        <v>0</v>
      </c>
      <c r="BX180" s="104">
        <f t="shared" si="532"/>
        <v>0</v>
      </c>
      <c r="BY180" s="104">
        <f t="shared" si="532"/>
        <v>0</v>
      </c>
      <c r="BZ180" s="104">
        <f t="shared" si="532"/>
        <v>0</v>
      </c>
      <c r="CA180" s="104">
        <f t="shared" si="532"/>
        <v>0</v>
      </c>
      <c r="CB180" s="104">
        <f t="shared" si="532"/>
        <v>0</v>
      </c>
      <c r="CC180" s="104">
        <f t="shared" si="532"/>
        <v>0</v>
      </c>
      <c r="CD180" s="104">
        <f t="shared" si="532"/>
        <v>0</v>
      </c>
      <c r="CE180" s="104">
        <f t="shared" si="532"/>
        <v>0</v>
      </c>
      <c r="CF180" s="104">
        <f t="shared" si="532"/>
        <v>0</v>
      </c>
      <c r="CG180" s="104">
        <f t="shared" si="532"/>
        <v>0</v>
      </c>
      <c r="CH180" s="104">
        <f t="shared" si="532"/>
        <v>0</v>
      </c>
      <c r="CI180" s="104">
        <f t="shared" si="532"/>
        <v>0</v>
      </c>
      <c r="CJ180" s="104">
        <f t="shared" si="532"/>
        <v>0</v>
      </c>
      <c r="CK180" s="104">
        <f t="shared" si="532"/>
        <v>0</v>
      </c>
      <c r="CL180" s="104">
        <f t="shared" si="532"/>
        <v>0</v>
      </c>
      <c r="CM180" s="104">
        <f t="shared" si="532"/>
        <v>0</v>
      </c>
      <c r="CN180" s="104">
        <f t="shared" si="532"/>
        <v>0</v>
      </c>
      <c r="CO180" s="104">
        <f t="shared" si="532"/>
        <v>0</v>
      </c>
      <c r="CP180" s="104">
        <f t="shared" si="532"/>
        <v>0</v>
      </c>
      <c r="CQ180" s="104">
        <f t="shared" si="532"/>
        <v>0</v>
      </c>
      <c r="CR180" s="104">
        <f t="shared" si="532"/>
        <v>0</v>
      </c>
      <c r="CS180" s="104">
        <f t="shared" si="532"/>
        <v>0</v>
      </c>
      <c r="CT180" s="104">
        <f t="shared" si="532"/>
        <v>0</v>
      </c>
      <c r="CU180" s="104">
        <f t="shared" si="532"/>
        <v>0</v>
      </c>
      <c r="CV180" s="104">
        <f t="shared" si="532"/>
        <v>0</v>
      </c>
      <c r="CW180" s="104">
        <f t="shared" si="532"/>
        <v>0</v>
      </c>
      <c r="CX180" s="104">
        <f t="shared" si="532"/>
        <v>0</v>
      </c>
      <c r="CY180" s="104">
        <f t="shared" si="532"/>
        <v>0</v>
      </c>
      <c r="CZ180" s="104">
        <f t="shared" si="532"/>
        <v>0</v>
      </c>
      <c r="DA180" s="105">
        <f t="shared" si="532"/>
        <v>0</v>
      </c>
    </row>
    <row r="181" spans="1:105" ht="13.9">
      <c r="A181" s="35" t="s">
        <v>21</v>
      </c>
      <c r="B181" s="28" t="s">
        <v>51</v>
      </c>
    </row>
    <row r="182" spans="1:105" ht="13.9">
      <c r="A182" s="36" t="s">
        <v>22</v>
      </c>
      <c r="B182" s="26" t="s">
        <v>43</v>
      </c>
      <c r="C182" s="4" t="s">
        <v>22</v>
      </c>
      <c r="D182" s="2" t="s">
        <v>54</v>
      </c>
      <c r="E182" s="2" t="s">
        <v>29</v>
      </c>
      <c r="F182" s="5" t="s">
        <v>30</v>
      </c>
      <c r="G182" s="2">
        <v>1</v>
      </c>
      <c r="H182" s="2">
        <v>2</v>
      </c>
      <c r="I182" s="2">
        <v>3</v>
      </c>
      <c r="J182" s="2">
        <v>4</v>
      </c>
      <c r="K182" s="2">
        <v>5</v>
      </c>
      <c r="L182" s="2">
        <v>6</v>
      </c>
      <c r="M182" s="2">
        <v>7</v>
      </c>
      <c r="N182" s="2">
        <v>8</v>
      </c>
      <c r="O182" s="2">
        <v>9</v>
      </c>
      <c r="P182" s="2">
        <v>10</v>
      </c>
      <c r="Q182" s="2">
        <v>11</v>
      </c>
      <c r="R182" s="2">
        <v>12</v>
      </c>
      <c r="S182" s="2">
        <v>13</v>
      </c>
      <c r="T182" s="2">
        <v>14</v>
      </c>
      <c r="U182" s="2">
        <v>15</v>
      </c>
      <c r="V182" s="2">
        <v>16</v>
      </c>
      <c r="W182" s="2">
        <v>17</v>
      </c>
      <c r="X182" s="2">
        <v>18</v>
      </c>
      <c r="Y182" s="2">
        <v>19</v>
      </c>
      <c r="Z182" s="2">
        <v>20</v>
      </c>
      <c r="AA182" s="2">
        <v>21</v>
      </c>
      <c r="AB182" s="2">
        <v>22</v>
      </c>
      <c r="AC182" s="2">
        <v>23</v>
      </c>
      <c r="AD182" s="2">
        <v>24</v>
      </c>
      <c r="AE182" s="2">
        <v>25</v>
      </c>
      <c r="AF182" s="2">
        <v>26</v>
      </c>
      <c r="AG182" s="2">
        <v>27</v>
      </c>
      <c r="AH182" s="2">
        <v>28</v>
      </c>
      <c r="AI182" s="2">
        <v>29</v>
      </c>
      <c r="AJ182" s="2">
        <v>30</v>
      </c>
      <c r="AK182" s="2">
        <v>31</v>
      </c>
      <c r="AL182" s="2">
        <v>32</v>
      </c>
      <c r="AM182" s="2">
        <v>33</v>
      </c>
      <c r="AN182" s="2">
        <v>34</v>
      </c>
      <c r="AO182" s="2">
        <v>35</v>
      </c>
      <c r="AP182" s="2">
        <v>36</v>
      </c>
      <c r="AQ182" s="2">
        <v>37</v>
      </c>
      <c r="AR182" s="2">
        <v>38</v>
      </c>
      <c r="AS182" s="2">
        <v>39</v>
      </c>
      <c r="AT182" s="2">
        <v>40</v>
      </c>
      <c r="AU182" s="2">
        <v>41</v>
      </c>
      <c r="AV182" s="2">
        <v>42</v>
      </c>
      <c r="AW182" s="2">
        <v>43</v>
      </c>
      <c r="AX182" s="2">
        <v>44</v>
      </c>
      <c r="AY182" s="2">
        <v>45</v>
      </c>
      <c r="AZ182" s="2">
        <v>46</v>
      </c>
      <c r="BA182" s="2">
        <v>47</v>
      </c>
      <c r="BB182" s="2">
        <v>48</v>
      </c>
      <c r="BC182" s="2">
        <v>49</v>
      </c>
      <c r="BD182" s="2">
        <v>50</v>
      </c>
      <c r="BE182" s="2">
        <v>51</v>
      </c>
      <c r="BF182" s="2">
        <v>52</v>
      </c>
      <c r="BG182" s="2">
        <v>53</v>
      </c>
      <c r="BH182" s="2">
        <v>54</v>
      </c>
      <c r="BI182" s="2">
        <v>55</v>
      </c>
      <c r="BJ182" s="2">
        <v>56</v>
      </c>
      <c r="BK182" s="2">
        <v>57</v>
      </c>
      <c r="BL182" s="2">
        <v>58</v>
      </c>
      <c r="BM182" s="2">
        <v>59</v>
      </c>
      <c r="BN182" s="2">
        <v>60</v>
      </c>
      <c r="BO182" s="2">
        <v>61</v>
      </c>
      <c r="BP182" s="2">
        <v>62</v>
      </c>
      <c r="BQ182" s="2">
        <v>63</v>
      </c>
      <c r="BR182" s="2">
        <v>64</v>
      </c>
      <c r="BS182" s="2">
        <v>65</v>
      </c>
      <c r="BT182" s="2">
        <v>66</v>
      </c>
      <c r="BU182" s="2">
        <v>67</v>
      </c>
      <c r="BV182" s="2">
        <v>68</v>
      </c>
      <c r="BW182" s="2">
        <v>69</v>
      </c>
      <c r="BX182" s="2">
        <v>70</v>
      </c>
      <c r="BY182" s="2">
        <v>71</v>
      </c>
      <c r="BZ182" s="2">
        <v>72</v>
      </c>
      <c r="CA182" s="2">
        <v>73</v>
      </c>
      <c r="CB182" s="2">
        <v>74</v>
      </c>
      <c r="CC182" s="2">
        <v>75</v>
      </c>
      <c r="CD182" s="2">
        <v>76</v>
      </c>
      <c r="CE182" s="2">
        <v>77</v>
      </c>
      <c r="CF182" s="2">
        <v>78</v>
      </c>
      <c r="CG182" s="2">
        <v>79</v>
      </c>
      <c r="CH182" s="2">
        <v>80</v>
      </c>
      <c r="CI182" s="2">
        <v>81</v>
      </c>
      <c r="CJ182" s="2">
        <v>82</v>
      </c>
      <c r="CK182" s="2">
        <v>83</v>
      </c>
      <c r="CL182" s="2">
        <v>84</v>
      </c>
      <c r="CM182" s="2">
        <v>85</v>
      </c>
      <c r="CN182" s="2">
        <v>86</v>
      </c>
      <c r="CO182" s="2">
        <v>87</v>
      </c>
      <c r="CP182" s="2">
        <v>88</v>
      </c>
      <c r="CQ182" s="2">
        <v>89</v>
      </c>
      <c r="CR182" s="2">
        <v>90</v>
      </c>
      <c r="CS182" s="2">
        <v>91</v>
      </c>
      <c r="CT182" s="2">
        <v>92</v>
      </c>
      <c r="CU182" s="2">
        <v>93</v>
      </c>
      <c r="CV182" s="2">
        <v>94</v>
      </c>
      <c r="CW182" s="2">
        <v>95</v>
      </c>
      <c r="CX182" s="2">
        <v>96</v>
      </c>
      <c r="CY182" s="2">
        <v>97</v>
      </c>
      <c r="CZ182" s="2">
        <v>98</v>
      </c>
      <c r="DA182" s="2">
        <v>99</v>
      </c>
    </row>
    <row r="183" spans="1:105" ht="13.9">
      <c r="A183" s="36" t="s">
        <v>22</v>
      </c>
      <c r="B183" s="26" t="s">
        <v>43</v>
      </c>
      <c r="D183" s="2" t="s">
        <v>55</v>
      </c>
      <c r="F183" s="7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</row>
    <row r="184" spans="1:105" ht="13.9">
      <c r="A184" s="36" t="s">
        <v>22</v>
      </c>
      <c r="B184" s="26" t="s">
        <v>43</v>
      </c>
      <c r="D184" s="2" t="s">
        <v>56</v>
      </c>
      <c r="F184" s="7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</row>
    <row r="185" spans="1:105" ht="13.9">
      <c r="A185" s="36" t="s">
        <v>22</v>
      </c>
      <c r="B185" s="26" t="s">
        <v>43</v>
      </c>
      <c r="D185" s="2" t="s">
        <v>47</v>
      </c>
      <c r="F185" s="7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</row>
    <row r="186" spans="1:105" ht="13.9">
      <c r="A186" s="36" t="s">
        <v>22</v>
      </c>
      <c r="B186" s="26" t="s">
        <v>43</v>
      </c>
      <c r="D186" s="2" t="s">
        <v>48</v>
      </c>
      <c r="F186" s="7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</row>
    <row r="187" spans="1:105" ht="14.25" thickBot="1">
      <c r="A187" s="36" t="s">
        <v>22</v>
      </c>
      <c r="B187" s="26" t="s">
        <v>43</v>
      </c>
      <c r="D187" s="2" t="s">
        <v>34</v>
      </c>
      <c r="F187" s="7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</row>
    <row r="188" spans="1:105" ht="14.25" thickBot="1">
      <c r="A188" s="36" t="s">
        <v>22</v>
      </c>
      <c r="B188" s="26" t="s">
        <v>43</v>
      </c>
      <c r="D188" s="4" t="s">
        <v>35</v>
      </c>
      <c r="E188" s="23">
        <f>NPV(Summaries!$E$2,H188:DA188)+F188+G188</f>
        <v>0</v>
      </c>
      <c r="F188" s="103">
        <f>(F183*F184*F185*F186*F187)</f>
        <v>0</v>
      </c>
      <c r="G188" s="104">
        <f t="shared" ref="G188:BR188" si="533">(G183*G184*G185*G186*G187)</f>
        <v>0</v>
      </c>
      <c r="H188" s="104">
        <f t="shared" si="533"/>
        <v>0</v>
      </c>
      <c r="I188" s="104">
        <f t="shared" si="533"/>
        <v>0</v>
      </c>
      <c r="J188" s="104">
        <f t="shared" si="533"/>
        <v>0</v>
      </c>
      <c r="K188" s="104">
        <f t="shared" si="533"/>
        <v>0</v>
      </c>
      <c r="L188" s="104">
        <f t="shared" si="533"/>
        <v>0</v>
      </c>
      <c r="M188" s="104">
        <f t="shared" si="533"/>
        <v>0</v>
      </c>
      <c r="N188" s="104">
        <f t="shared" si="533"/>
        <v>0</v>
      </c>
      <c r="O188" s="104">
        <f t="shared" si="533"/>
        <v>0</v>
      </c>
      <c r="P188" s="104">
        <f t="shared" si="533"/>
        <v>0</v>
      </c>
      <c r="Q188" s="104">
        <f t="shared" si="533"/>
        <v>0</v>
      </c>
      <c r="R188" s="104">
        <f t="shared" si="533"/>
        <v>0</v>
      </c>
      <c r="S188" s="104">
        <f t="shared" si="533"/>
        <v>0</v>
      </c>
      <c r="T188" s="104">
        <f t="shared" si="533"/>
        <v>0</v>
      </c>
      <c r="U188" s="104">
        <f t="shared" si="533"/>
        <v>0</v>
      </c>
      <c r="V188" s="104">
        <f t="shared" si="533"/>
        <v>0</v>
      </c>
      <c r="W188" s="104">
        <f t="shared" si="533"/>
        <v>0</v>
      </c>
      <c r="X188" s="104">
        <f t="shared" si="533"/>
        <v>0</v>
      </c>
      <c r="Y188" s="104">
        <f t="shared" si="533"/>
        <v>0</v>
      </c>
      <c r="Z188" s="104">
        <f t="shared" si="533"/>
        <v>0</v>
      </c>
      <c r="AA188" s="104">
        <f t="shared" si="533"/>
        <v>0</v>
      </c>
      <c r="AB188" s="104">
        <f t="shared" si="533"/>
        <v>0</v>
      </c>
      <c r="AC188" s="104">
        <f t="shared" si="533"/>
        <v>0</v>
      </c>
      <c r="AD188" s="104">
        <f t="shared" si="533"/>
        <v>0</v>
      </c>
      <c r="AE188" s="104">
        <f t="shared" si="533"/>
        <v>0</v>
      </c>
      <c r="AF188" s="104">
        <f t="shared" si="533"/>
        <v>0</v>
      </c>
      <c r="AG188" s="104">
        <f t="shared" si="533"/>
        <v>0</v>
      </c>
      <c r="AH188" s="104">
        <f t="shared" si="533"/>
        <v>0</v>
      </c>
      <c r="AI188" s="104">
        <f t="shared" si="533"/>
        <v>0</v>
      </c>
      <c r="AJ188" s="104">
        <f t="shared" si="533"/>
        <v>0</v>
      </c>
      <c r="AK188" s="104">
        <f t="shared" si="533"/>
        <v>0</v>
      </c>
      <c r="AL188" s="104">
        <f t="shared" si="533"/>
        <v>0</v>
      </c>
      <c r="AM188" s="104">
        <f t="shared" si="533"/>
        <v>0</v>
      </c>
      <c r="AN188" s="104">
        <f t="shared" si="533"/>
        <v>0</v>
      </c>
      <c r="AO188" s="104">
        <f t="shared" si="533"/>
        <v>0</v>
      </c>
      <c r="AP188" s="104">
        <f t="shared" si="533"/>
        <v>0</v>
      </c>
      <c r="AQ188" s="104">
        <f t="shared" si="533"/>
        <v>0</v>
      </c>
      <c r="AR188" s="104">
        <f t="shared" si="533"/>
        <v>0</v>
      </c>
      <c r="AS188" s="104">
        <f t="shared" si="533"/>
        <v>0</v>
      </c>
      <c r="AT188" s="104">
        <f t="shared" si="533"/>
        <v>0</v>
      </c>
      <c r="AU188" s="104">
        <f t="shared" si="533"/>
        <v>0</v>
      </c>
      <c r="AV188" s="104">
        <f t="shared" si="533"/>
        <v>0</v>
      </c>
      <c r="AW188" s="104">
        <f t="shared" si="533"/>
        <v>0</v>
      </c>
      <c r="AX188" s="104">
        <f t="shared" si="533"/>
        <v>0</v>
      </c>
      <c r="AY188" s="104">
        <f t="shared" si="533"/>
        <v>0</v>
      </c>
      <c r="AZ188" s="104">
        <f t="shared" si="533"/>
        <v>0</v>
      </c>
      <c r="BA188" s="104">
        <f t="shared" si="533"/>
        <v>0</v>
      </c>
      <c r="BB188" s="104">
        <f t="shared" si="533"/>
        <v>0</v>
      </c>
      <c r="BC188" s="104">
        <f t="shared" si="533"/>
        <v>0</v>
      </c>
      <c r="BD188" s="104">
        <f t="shared" si="533"/>
        <v>0</v>
      </c>
      <c r="BE188" s="104">
        <f t="shared" si="533"/>
        <v>0</v>
      </c>
      <c r="BF188" s="104">
        <f t="shared" si="533"/>
        <v>0</v>
      </c>
      <c r="BG188" s="104">
        <f t="shared" si="533"/>
        <v>0</v>
      </c>
      <c r="BH188" s="104">
        <f t="shared" si="533"/>
        <v>0</v>
      </c>
      <c r="BI188" s="104">
        <f t="shared" si="533"/>
        <v>0</v>
      </c>
      <c r="BJ188" s="104">
        <f t="shared" si="533"/>
        <v>0</v>
      </c>
      <c r="BK188" s="104">
        <f t="shared" si="533"/>
        <v>0</v>
      </c>
      <c r="BL188" s="104">
        <f t="shared" si="533"/>
        <v>0</v>
      </c>
      <c r="BM188" s="104">
        <f t="shared" si="533"/>
        <v>0</v>
      </c>
      <c r="BN188" s="104">
        <f t="shared" si="533"/>
        <v>0</v>
      </c>
      <c r="BO188" s="104">
        <f t="shared" si="533"/>
        <v>0</v>
      </c>
      <c r="BP188" s="104">
        <f t="shared" si="533"/>
        <v>0</v>
      </c>
      <c r="BQ188" s="104">
        <f t="shared" si="533"/>
        <v>0</v>
      </c>
      <c r="BR188" s="104">
        <f t="shared" si="533"/>
        <v>0</v>
      </c>
      <c r="BS188" s="104">
        <f t="shared" ref="BS188:DA188" si="534">(BS183*BS184*BS185*BS186*BS187)</f>
        <v>0</v>
      </c>
      <c r="BT188" s="104">
        <f t="shared" si="534"/>
        <v>0</v>
      </c>
      <c r="BU188" s="104">
        <f t="shared" si="534"/>
        <v>0</v>
      </c>
      <c r="BV188" s="104">
        <f t="shared" si="534"/>
        <v>0</v>
      </c>
      <c r="BW188" s="104">
        <f t="shared" si="534"/>
        <v>0</v>
      </c>
      <c r="BX188" s="104">
        <f t="shared" si="534"/>
        <v>0</v>
      </c>
      <c r="BY188" s="104">
        <f t="shared" si="534"/>
        <v>0</v>
      </c>
      <c r="BZ188" s="104">
        <f t="shared" si="534"/>
        <v>0</v>
      </c>
      <c r="CA188" s="104">
        <f t="shared" si="534"/>
        <v>0</v>
      </c>
      <c r="CB188" s="104">
        <f t="shared" si="534"/>
        <v>0</v>
      </c>
      <c r="CC188" s="104">
        <f t="shared" si="534"/>
        <v>0</v>
      </c>
      <c r="CD188" s="104">
        <f t="shared" si="534"/>
        <v>0</v>
      </c>
      <c r="CE188" s="104">
        <f t="shared" si="534"/>
        <v>0</v>
      </c>
      <c r="CF188" s="104">
        <f t="shared" si="534"/>
        <v>0</v>
      </c>
      <c r="CG188" s="104">
        <f t="shared" si="534"/>
        <v>0</v>
      </c>
      <c r="CH188" s="104">
        <f t="shared" si="534"/>
        <v>0</v>
      </c>
      <c r="CI188" s="104">
        <f t="shared" si="534"/>
        <v>0</v>
      </c>
      <c r="CJ188" s="104">
        <f t="shared" si="534"/>
        <v>0</v>
      </c>
      <c r="CK188" s="104">
        <f t="shared" si="534"/>
        <v>0</v>
      </c>
      <c r="CL188" s="104">
        <f t="shared" si="534"/>
        <v>0</v>
      </c>
      <c r="CM188" s="104">
        <f t="shared" si="534"/>
        <v>0</v>
      </c>
      <c r="CN188" s="104">
        <f t="shared" si="534"/>
        <v>0</v>
      </c>
      <c r="CO188" s="104">
        <f t="shared" si="534"/>
        <v>0</v>
      </c>
      <c r="CP188" s="104">
        <f t="shared" si="534"/>
        <v>0</v>
      </c>
      <c r="CQ188" s="104">
        <f t="shared" si="534"/>
        <v>0</v>
      </c>
      <c r="CR188" s="104">
        <f t="shared" si="534"/>
        <v>0</v>
      </c>
      <c r="CS188" s="104">
        <f t="shared" si="534"/>
        <v>0</v>
      </c>
      <c r="CT188" s="104">
        <f t="shared" si="534"/>
        <v>0</v>
      </c>
      <c r="CU188" s="104">
        <f t="shared" si="534"/>
        <v>0</v>
      </c>
      <c r="CV188" s="104">
        <f t="shared" si="534"/>
        <v>0</v>
      </c>
      <c r="CW188" s="104">
        <f t="shared" si="534"/>
        <v>0</v>
      </c>
      <c r="CX188" s="104">
        <f t="shared" si="534"/>
        <v>0</v>
      </c>
      <c r="CY188" s="104">
        <f t="shared" si="534"/>
        <v>0</v>
      </c>
      <c r="CZ188" s="104">
        <f t="shared" si="534"/>
        <v>0</v>
      </c>
      <c r="DA188" s="105">
        <f t="shared" si="534"/>
        <v>0</v>
      </c>
    </row>
    <row r="189" spans="1:105" ht="13.9">
      <c r="A189" s="36" t="s">
        <v>22</v>
      </c>
      <c r="B189" s="26" t="s">
        <v>43</v>
      </c>
    </row>
    <row r="190" spans="1:105" ht="13.9">
      <c r="A190" s="36" t="s">
        <v>22</v>
      </c>
      <c r="B190" s="27" t="s">
        <v>49</v>
      </c>
      <c r="C190" s="4" t="s">
        <v>22</v>
      </c>
      <c r="D190" s="2" t="s">
        <v>57</v>
      </c>
      <c r="E190" s="2" t="s">
        <v>29</v>
      </c>
      <c r="F190" s="5" t="s">
        <v>30</v>
      </c>
      <c r="G190" s="2">
        <v>1</v>
      </c>
      <c r="H190" s="2">
        <v>2</v>
      </c>
      <c r="I190" s="2">
        <v>3</v>
      </c>
      <c r="J190" s="2">
        <v>4</v>
      </c>
      <c r="K190" s="2">
        <v>5</v>
      </c>
      <c r="L190" s="2">
        <v>6</v>
      </c>
      <c r="M190" s="2">
        <v>7</v>
      </c>
      <c r="N190" s="2">
        <v>8</v>
      </c>
      <c r="O190" s="2">
        <v>9</v>
      </c>
      <c r="P190" s="2">
        <v>10</v>
      </c>
      <c r="Q190" s="2">
        <v>11</v>
      </c>
      <c r="R190" s="2">
        <v>12</v>
      </c>
      <c r="S190" s="2">
        <v>13</v>
      </c>
      <c r="T190" s="2">
        <v>14</v>
      </c>
      <c r="U190" s="2">
        <v>15</v>
      </c>
      <c r="V190" s="2">
        <v>16</v>
      </c>
      <c r="W190" s="2">
        <v>17</v>
      </c>
      <c r="X190" s="2">
        <v>18</v>
      </c>
      <c r="Y190" s="2">
        <v>19</v>
      </c>
      <c r="Z190" s="2">
        <v>20</v>
      </c>
      <c r="AA190" s="2">
        <v>21</v>
      </c>
      <c r="AB190" s="2">
        <v>22</v>
      </c>
      <c r="AC190" s="2">
        <v>23</v>
      </c>
      <c r="AD190" s="2">
        <v>24</v>
      </c>
      <c r="AE190" s="2">
        <v>25</v>
      </c>
      <c r="AF190" s="2">
        <v>26</v>
      </c>
      <c r="AG190" s="2">
        <v>27</v>
      </c>
      <c r="AH190" s="2">
        <v>28</v>
      </c>
      <c r="AI190" s="2">
        <v>29</v>
      </c>
      <c r="AJ190" s="2">
        <v>30</v>
      </c>
      <c r="AK190" s="2">
        <v>31</v>
      </c>
      <c r="AL190" s="2">
        <v>32</v>
      </c>
      <c r="AM190" s="2">
        <v>33</v>
      </c>
      <c r="AN190" s="2">
        <v>34</v>
      </c>
      <c r="AO190" s="2">
        <v>35</v>
      </c>
      <c r="AP190" s="2">
        <v>36</v>
      </c>
      <c r="AQ190" s="2">
        <v>37</v>
      </c>
      <c r="AR190" s="2">
        <v>38</v>
      </c>
      <c r="AS190" s="2">
        <v>39</v>
      </c>
      <c r="AT190" s="2">
        <v>40</v>
      </c>
      <c r="AU190" s="2">
        <v>41</v>
      </c>
      <c r="AV190" s="2">
        <v>42</v>
      </c>
      <c r="AW190" s="2">
        <v>43</v>
      </c>
      <c r="AX190" s="2">
        <v>44</v>
      </c>
      <c r="AY190" s="2">
        <v>45</v>
      </c>
      <c r="AZ190" s="2">
        <v>46</v>
      </c>
      <c r="BA190" s="2">
        <v>47</v>
      </c>
      <c r="BB190" s="2">
        <v>48</v>
      </c>
      <c r="BC190" s="2">
        <v>49</v>
      </c>
      <c r="BD190" s="2">
        <v>50</v>
      </c>
      <c r="BE190" s="2">
        <v>51</v>
      </c>
      <c r="BF190" s="2">
        <v>52</v>
      </c>
      <c r="BG190" s="2">
        <v>53</v>
      </c>
      <c r="BH190" s="2">
        <v>54</v>
      </c>
      <c r="BI190" s="2">
        <v>55</v>
      </c>
      <c r="BJ190" s="2">
        <v>56</v>
      </c>
      <c r="BK190" s="2">
        <v>57</v>
      </c>
      <c r="BL190" s="2">
        <v>58</v>
      </c>
      <c r="BM190" s="2">
        <v>59</v>
      </c>
      <c r="BN190" s="2">
        <v>60</v>
      </c>
      <c r="BO190" s="2">
        <v>61</v>
      </c>
      <c r="BP190" s="2">
        <v>62</v>
      </c>
      <c r="BQ190" s="2">
        <v>63</v>
      </c>
      <c r="BR190" s="2">
        <v>64</v>
      </c>
      <c r="BS190" s="2">
        <v>65</v>
      </c>
      <c r="BT190" s="2">
        <v>66</v>
      </c>
      <c r="BU190" s="2">
        <v>67</v>
      </c>
      <c r="BV190" s="2">
        <v>68</v>
      </c>
      <c r="BW190" s="2">
        <v>69</v>
      </c>
      <c r="BX190" s="2">
        <v>70</v>
      </c>
      <c r="BY190" s="2">
        <v>71</v>
      </c>
      <c r="BZ190" s="2">
        <v>72</v>
      </c>
      <c r="CA190" s="2">
        <v>73</v>
      </c>
      <c r="CB190" s="2">
        <v>74</v>
      </c>
      <c r="CC190" s="2">
        <v>75</v>
      </c>
      <c r="CD190" s="2">
        <v>76</v>
      </c>
      <c r="CE190" s="2">
        <v>77</v>
      </c>
      <c r="CF190" s="2">
        <v>78</v>
      </c>
      <c r="CG190" s="2">
        <v>79</v>
      </c>
      <c r="CH190" s="2">
        <v>80</v>
      </c>
      <c r="CI190" s="2">
        <v>81</v>
      </c>
      <c r="CJ190" s="2">
        <v>82</v>
      </c>
      <c r="CK190" s="2">
        <v>83</v>
      </c>
      <c r="CL190" s="2">
        <v>84</v>
      </c>
      <c r="CM190" s="2">
        <v>85</v>
      </c>
      <c r="CN190" s="2">
        <v>86</v>
      </c>
      <c r="CO190" s="2">
        <v>87</v>
      </c>
      <c r="CP190" s="2">
        <v>88</v>
      </c>
      <c r="CQ190" s="2">
        <v>89</v>
      </c>
      <c r="CR190" s="2">
        <v>90</v>
      </c>
      <c r="CS190" s="2">
        <v>91</v>
      </c>
      <c r="CT190" s="2">
        <v>92</v>
      </c>
      <c r="CU190" s="2">
        <v>93</v>
      </c>
      <c r="CV190" s="2">
        <v>94</v>
      </c>
      <c r="CW190" s="2">
        <v>95</v>
      </c>
      <c r="CX190" s="2">
        <v>96</v>
      </c>
      <c r="CY190" s="2">
        <v>97</v>
      </c>
      <c r="CZ190" s="2">
        <v>98</v>
      </c>
      <c r="DA190" s="2">
        <v>99</v>
      </c>
    </row>
    <row r="191" spans="1:105" ht="13.9">
      <c r="A191" s="36" t="s">
        <v>22</v>
      </c>
      <c r="B191" s="27" t="s">
        <v>49</v>
      </c>
      <c r="D191" s="2" t="s">
        <v>55</v>
      </c>
      <c r="F191" s="7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</row>
    <row r="192" spans="1:105" ht="13.9">
      <c r="A192" s="36" t="s">
        <v>22</v>
      </c>
      <c r="B192" s="27" t="s">
        <v>49</v>
      </c>
      <c r="D192" s="2" t="s">
        <v>56</v>
      </c>
      <c r="F192" s="7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</row>
    <row r="193" spans="1:105" ht="13.9">
      <c r="A193" s="36" t="s">
        <v>22</v>
      </c>
      <c r="B193" s="27" t="s">
        <v>49</v>
      </c>
      <c r="D193" s="2" t="s">
        <v>47</v>
      </c>
      <c r="F193" s="7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</row>
    <row r="194" spans="1:105" ht="13.9">
      <c r="A194" s="36" t="s">
        <v>22</v>
      </c>
      <c r="B194" s="27" t="s">
        <v>49</v>
      </c>
      <c r="D194" s="2" t="s">
        <v>48</v>
      </c>
      <c r="F194" s="7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</row>
    <row r="195" spans="1:105" ht="14.25" thickBot="1">
      <c r="A195" s="36" t="s">
        <v>22</v>
      </c>
      <c r="B195" s="27" t="s">
        <v>49</v>
      </c>
      <c r="D195" s="2" t="s">
        <v>34</v>
      </c>
      <c r="F195" s="7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</row>
    <row r="196" spans="1:105" ht="14.25" thickBot="1">
      <c r="A196" s="36" t="s">
        <v>22</v>
      </c>
      <c r="B196" s="27" t="s">
        <v>49</v>
      </c>
      <c r="D196" s="4" t="s">
        <v>35</v>
      </c>
      <c r="E196" s="23">
        <f>NPV(Summaries!$E$2,H196:DA196)+F196+G196</f>
        <v>0</v>
      </c>
      <c r="F196" s="103">
        <f>(F191*F192*F193*F194*F195)</f>
        <v>0</v>
      </c>
      <c r="G196" s="104">
        <f t="shared" ref="G196:BR196" si="535">(G191*G192*G193*G194*G195)</f>
        <v>0</v>
      </c>
      <c r="H196" s="104">
        <f t="shared" si="535"/>
        <v>0</v>
      </c>
      <c r="I196" s="104">
        <f t="shared" si="535"/>
        <v>0</v>
      </c>
      <c r="J196" s="104">
        <f t="shared" si="535"/>
        <v>0</v>
      </c>
      <c r="K196" s="104">
        <f t="shared" si="535"/>
        <v>0</v>
      </c>
      <c r="L196" s="104">
        <f t="shared" si="535"/>
        <v>0</v>
      </c>
      <c r="M196" s="104">
        <f t="shared" si="535"/>
        <v>0</v>
      </c>
      <c r="N196" s="104">
        <f t="shared" si="535"/>
        <v>0</v>
      </c>
      <c r="O196" s="104">
        <f t="shared" si="535"/>
        <v>0</v>
      </c>
      <c r="P196" s="104">
        <f t="shared" si="535"/>
        <v>0</v>
      </c>
      <c r="Q196" s="104">
        <f t="shared" si="535"/>
        <v>0</v>
      </c>
      <c r="R196" s="104">
        <f t="shared" si="535"/>
        <v>0</v>
      </c>
      <c r="S196" s="104">
        <f t="shared" si="535"/>
        <v>0</v>
      </c>
      <c r="T196" s="104">
        <f t="shared" si="535"/>
        <v>0</v>
      </c>
      <c r="U196" s="104">
        <f t="shared" si="535"/>
        <v>0</v>
      </c>
      <c r="V196" s="104">
        <f t="shared" si="535"/>
        <v>0</v>
      </c>
      <c r="W196" s="104">
        <f t="shared" si="535"/>
        <v>0</v>
      </c>
      <c r="X196" s="104">
        <f t="shared" si="535"/>
        <v>0</v>
      </c>
      <c r="Y196" s="104">
        <f t="shared" si="535"/>
        <v>0</v>
      </c>
      <c r="Z196" s="104">
        <f t="shared" si="535"/>
        <v>0</v>
      </c>
      <c r="AA196" s="104">
        <f t="shared" si="535"/>
        <v>0</v>
      </c>
      <c r="AB196" s="104">
        <f t="shared" si="535"/>
        <v>0</v>
      </c>
      <c r="AC196" s="104">
        <f t="shared" si="535"/>
        <v>0</v>
      </c>
      <c r="AD196" s="104">
        <f t="shared" si="535"/>
        <v>0</v>
      </c>
      <c r="AE196" s="104">
        <f t="shared" si="535"/>
        <v>0</v>
      </c>
      <c r="AF196" s="104">
        <f t="shared" si="535"/>
        <v>0</v>
      </c>
      <c r="AG196" s="104">
        <f t="shared" si="535"/>
        <v>0</v>
      </c>
      <c r="AH196" s="104">
        <f t="shared" si="535"/>
        <v>0</v>
      </c>
      <c r="AI196" s="104">
        <f t="shared" si="535"/>
        <v>0</v>
      </c>
      <c r="AJ196" s="104">
        <f t="shared" si="535"/>
        <v>0</v>
      </c>
      <c r="AK196" s="104">
        <f t="shared" si="535"/>
        <v>0</v>
      </c>
      <c r="AL196" s="104">
        <f t="shared" si="535"/>
        <v>0</v>
      </c>
      <c r="AM196" s="104">
        <f t="shared" si="535"/>
        <v>0</v>
      </c>
      <c r="AN196" s="104">
        <f t="shared" si="535"/>
        <v>0</v>
      </c>
      <c r="AO196" s="104">
        <f t="shared" si="535"/>
        <v>0</v>
      </c>
      <c r="AP196" s="104">
        <f t="shared" si="535"/>
        <v>0</v>
      </c>
      <c r="AQ196" s="104">
        <f t="shared" si="535"/>
        <v>0</v>
      </c>
      <c r="AR196" s="104">
        <f t="shared" si="535"/>
        <v>0</v>
      </c>
      <c r="AS196" s="104">
        <f t="shared" si="535"/>
        <v>0</v>
      </c>
      <c r="AT196" s="104">
        <f t="shared" si="535"/>
        <v>0</v>
      </c>
      <c r="AU196" s="104">
        <f t="shared" si="535"/>
        <v>0</v>
      </c>
      <c r="AV196" s="104">
        <f t="shared" si="535"/>
        <v>0</v>
      </c>
      <c r="AW196" s="104">
        <f t="shared" si="535"/>
        <v>0</v>
      </c>
      <c r="AX196" s="104">
        <f t="shared" si="535"/>
        <v>0</v>
      </c>
      <c r="AY196" s="104">
        <f t="shared" si="535"/>
        <v>0</v>
      </c>
      <c r="AZ196" s="104">
        <f t="shared" si="535"/>
        <v>0</v>
      </c>
      <c r="BA196" s="104">
        <f t="shared" si="535"/>
        <v>0</v>
      </c>
      <c r="BB196" s="104">
        <f t="shared" si="535"/>
        <v>0</v>
      </c>
      <c r="BC196" s="104">
        <f t="shared" si="535"/>
        <v>0</v>
      </c>
      <c r="BD196" s="104">
        <f t="shared" si="535"/>
        <v>0</v>
      </c>
      <c r="BE196" s="104">
        <f t="shared" si="535"/>
        <v>0</v>
      </c>
      <c r="BF196" s="104">
        <f t="shared" si="535"/>
        <v>0</v>
      </c>
      <c r="BG196" s="104">
        <f t="shared" si="535"/>
        <v>0</v>
      </c>
      <c r="BH196" s="104">
        <f t="shared" si="535"/>
        <v>0</v>
      </c>
      <c r="BI196" s="104">
        <f t="shared" si="535"/>
        <v>0</v>
      </c>
      <c r="BJ196" s="104">
        <f t="shared" si="535"/>
        <v>0</v>
      </c>
      <c r="BK196" s="104">
        <f t="shared" si="535"/>
        <v>0</v>
      </c>
      <c r="BL196" s="104">
        <f t="shared" si="535"/>
        <v>0</v>
      </c>
      <c r="BM196" s="104">
        <f t="shared" si="535"/>
        <v>0</v>
      </c>
      <c r="BN196" s="104">
        <f t="shared" si="535"/>
        <v>0</v>
      </c>
      <c r="BO196" s="104">
        <f t="shared" si="535"/>
        <v>0</v>
      </c>
      <c r="BP196" s="104">
        <f t="shared" si="535"/>
        <v>0</v>
      </c>
      <c r="BQ196" s="104">
        <f t="shared" si="535"/>
        <v>0</v>
      </c>
      <c r="BR196" s="104">
        <f t="shared" si="535"/>
        <v>0</v>
      </c>
      <c r="BS196" s="104">
        <f t="shared" ref="BS196:DA196" si="536">(BS191*BS192*BS193*BS194*BS195)</f>
        <v>0</v>
      </c>
      <c r="BT196" s="104">
        <f t="shared" si="536"/>
        <v>0</v>
      </c>
      <c r="BU196" s="104">
        <f t="shared" si="536"/>
        <v>0</v>
      </c>
      <c r="BV196" s="104">
        <f t="shared" si="536"/>
        <v>0</v>
      </c>
      <c r="BW196" s="104">
        <f t="shared" si="536"/>
        <v>0</v>
      </c>
      <c r="BX196" s="104">
        <f t="shared" si="536"/>
        <v>0</v>
      </c>
      <c r="BY196" s="104">
        <f t="shared" si="536"/>
        <v>0</v>
      </c>
      <c r="BZ196" s="104">
        <f t="shared" si="536"/>
        <v>0</v>
      </c>
      <c r="CA196" s="104">
        <f t="shared" si="536"/>
        <v>0</v>
      </c>
      <c r="CB196" s="104">
        <f t="shared" si="536"/>
        <v>0</v>
      </c>
      <c r="CC196" s="104">
        <f t="shared" si="536"/>
        <v>0</v>
      </c>
      <c r="CD196" s="104">
        <f t="shared" si="536"/>
        <v>0</v>
      </c>
      <c r="CE196" s="104">
        <f t="shared" si="536"/>
        <v>0</v>
      </c>
      <c r="CF196" s="104">
        <f t="shared" si="536"/>
        <v>0</v>
      </c>
      <c r="CG196" s="104">
        <f t="shared" si="536"/>
        <v>0</v>
      </c>
      <c r="CH196" s="104">
        <f t="shared" si="536"/>
        <v>0</v>
      </c>
      <c r="CI196" s="104">
        <f t="shared" si="536"/>
        <v>0</v>
      </c>
      <c r="CJ196" s="104">
        <f t="shared" si="536"/>
        <v>0</v>
      </c>
      <c r="CK196" s="104">
        <f t="shared" si="536"/>
        <v>0</v>
      </c>
      <c r="CL196" s="104">
        <f t="shared" si="536"/>
        <v>0</v>
      </c>
      <c r="CM196" s="104">
        <f t="shared" si="536"/>
        <v>0</v>
      </c>
      <c r="CN196" s="104">
        <f t="shared" si="536"/>
        <v>0</v>
      </c>
      <c r="CO196" s="104">
        <f t="shared" si="536"/>
        <v>0</v>
      </c>
      <c r="CP196" s="104">
        <f t="shared" si="536"/>
        <v>0</v>
      </c>
      <c r="CQ196" s="104">
        <f t="shared" si="536"/>
        <v>0</v>
      </c>
      <c r="CR196" s="104">
        <f t="shared" si="536"/>
        <v>0</v>
      </c>
      <c r="CS196" s="104">
        <f t="shared" si="536"/>
        <v>0</v>
      </c>
      <c r="CT196" s="104">
        <f t="shared" si="536"/>
        <v>0</v>
      </c>
      <c r="CU196" s="104">
        <f t="shared" si="536"/>
        <v>0</v>
      </c>
      <c r="CV196" s="104">
        <f t="shared" si="536"/>
        <v>0</v>
      </c>
      <c r="CW196" s="104">
        <f t="shared" si="536"/>
        <v>0</v>
      </c>
      <c r="CX196" s="104">
        <f t="shared" si="536"/>
        <v>0</v>
      </c>
      <c r="CY196" s="104">
        <f t="shared" si="536"/>
        <v>0</v>
      </c>
      <c r="CZ196" s="104">
        <f t="shared" si="536"/>
        <v>0</v>
      </c>
      <c r="DA196" s="105">
        <f t="shared" si="536"/>
        <v>0</v>
      </c>
    </row>
    <row r="197" spans="1:105" ht="13.9">
      <c r="A197" s="36" t="s">
        <v>22</v>
      </c>
      <c r="B197" s="27" t="s">
        <v>49</v>
      </c>
    </row>
    <row r="198" spans="1:105" ht="13.9">
      <c r="A198" s="36" t="s">
        <v>22</v>
      </c>
      <c r="B198" s="28" t="s">
        <v>51</v>
      </c>
      <c r="C198" s="4" t="s">
        <v>22</v>
      </c>
      <c r="D198" s="2" t="s">
        <v>58</v>
      </c>
      <c r="E198" s="2" t="s">
        <v>29</v>
      </c>
      <c r="F198" s="5" t="s">
        <v>30</v>
      </c>
      <c r="G198" s="2">
        <v>1</v>
      </c>
      <c r="H198" s="2">
        <v>2</v>
      </c>
      <c r="I198" s="2">
        <v>3</v>
      </c>
      <c r="J198" s="2">
        <v>4</v>
      </c>
      <c r="K198" s="2">
        <v>5</v>
      </c>
      <c r="L198" s="2">
        <v>6</v>
      </c>
      <c r="M198" s="2">
        <v>7</v>
      </c>
      <c r="N198" s="2">
        <v>8</v>
      </c>
      <c r="O198" s="2">
        <v>9</v>
      </c>
      <c r="P198" s="2">
        <v>10</v>
      </c>
      <c r="Q198" s="2">
        <v>11</v>
      </c>
      <c r="R198" s="2">
        <v>12</v>
      </c>
      <c r="S198" s="2">
        <v>13</v>
      </c>
      <c r="T198" s="2">
        <v>14</v>
      </c>
      <c r="U198" s="2">
        <v>15</v>
      </c>
      <c r="V198" s="2">
        <v>16</v>
      </c>
      <c r="W198" s="2">
        <v>17</v>
      </c>
      <c r="X198" s="2">
        <v>18</v>
      </c>
      <c r="Y198" s="2">
        <v>19</v>
      </c>
      <c r="Z198" s="2">
        <v>20</v>
      </c>
      <c r="AA198" s="2">
        <v>21</v>
      </c>
      <c r="AB198" s="2">
        <v>22</v>
      </c>
      <c r="AC198" s="2">
        <v>23</v>
      </c>
      <c r="AD198" s="2">
        <v>24</v>
      </c>
      <c r="AE198" s="2">
        <v>25</v>
      </c>
      <c r="AF198" s="2">
        <v>26</v>
      </c>
      <c r="AG198" s="2">
        <v>27</v>
      </c>
      <c r="AH198" s="2">
        <v>28</v>
      </c>
      <c r="AI198" s="2">
        <v>29</v>
      </c>
      <c r="AJ198" s="2">
        <v>30</v>
      </c>
      <c r="AK198" s="2">
        <v>31</v>
      </c>
      <c r="AL198" s="2">
        <v>32</v>
      </c>
      <c r="AM198" s="2">
        <v>33</v>
      </c>
      <c r="AN198" s="2">
        <v>34</v>
      </c>
      <c r="AO198" s="2">
        <v>35</v>
      </c>
      <c r="AP198" s="2">
        <v>36</v>
      </c>
      <c r="AQ198" s="2">
        <v>37</v>
      </c>
      <c r="AR198" s="2">
        <v>38</v>
      </c>
      <c r="AS198" s="2">
        <v>39</v>
      </c>
      <c r="AT198" s="2">
        <v>40</v>
      </c>
      <c r="AU198" s="2">
        <v>41</v>
      </c>
      <c r="AV198" s="2">
        <v>42</v>
      </c>
      <c r="AW198" s="2">
        <v>43</v>
      </c>
      <c r="AX198" s="2">
        <v>44</v>
      </c>
      <c r="AY198" s="2">
        <v>45</v>
      </c>
      <c r="AZ198" s="2">
        <v>46</v>
      </c>
      <c r="BA198" s="2">
        <v>47</v>
      </c>
      <c r="BB198" s="2">
        <v>48</v>
      </c>
      <c r="BC198" s="2">
        <v>49</v>
      </c>
      <c r="BD198" s="2">
        <v>50</v>
      </c>
      <c r="BE198" s="2">
        <v>51</v>
      </c>
      <c r="BF198" s="2">
        <v>52</v>
      </c>
      <c r="BG198" s="2">
        <v>53</v>
      </c>
      <c r="BH198" s="2">
        <v>54</v>
      </c>
      <c r="BI198" s="2">
        <v>55</v>
      </c>
      <c r="BJ198" s="2">
        <v>56</v>
      </c>
      <c r="BK198" s="2">
        <v>57</v>
      </c>
      <c r="BL198" s="2">
        <v>58</v>
      </c>
      <c r="BM198" s="2">
        <v>59</v>
      </c>
      <c r="BN198" s="2">
        <v>60</v>
      </c>
      <c r="BO198" s="2">
        <v>61</v>
      </c>
      <c r="BP198" s="2">
        <v>62</v>
      </c>
      <c r="BQ198" s="2">
        <v>63</v>
      </c>
      <c r="BR198" s="2">
        <v>64</v>
      </c>
      <c r="BS198" s="2">
        <v>65</v>
      </c>
      <c r="BT198" s="2">
        <v>66</v>
      </c>
      <c r="BU198" s="2">
        <v>67</v>
      </c>
      <c r="BV198" s="2">
        <v>68</v>
      </c>
      <c r="BW198" s="2">
        <v>69</v>
      </c>
      <c r="BX198" s="2">
        <v>70</v>
      </c>
      <c r="BY198" s="2">
        <v>71</v>
      </c>
      <c r="BZ198" s="2">
        <v>72</v>
      </c>
      <c r="CA198" s="2">
        <v>73</v>
      </c>
      <c r="CB198" s="2">
        <v>74</v>
      </c>
      <c r="CC198" s="2">
        <v>75</v>
      </c>
      <c r="CD198" s="2">
        <v>76</v>
      </c>
      <c r="CE198" s="2">
        <v>77</v>
      </c>
      <c r="CF198" s="2">
        <v>78</v>
      </c>
      <c r="CG198" s="2">
        <v>79</v>
      </c>
      <c r="CH198" s="2">
        <v>80</v>
      </c>
      <c r="CI198" s="2">
        <v>81</v>
      </c>
      <c r="CJ198" s="2">
        <v>82</v>
      </c>
      <c r="CK198" s="2">
        <v>83</v>
      </c>
      <c r="CL198" s="2">
        <v>84</v>
      </c>
      <c r="CM198" s="2">
        <v>85</v>
      </c>
      <c r="CN198" s="2">
        <v>86</v>
      </c>
      <c r="CO198" s="2">
        <v>87</v>
      </c>
      <c r="CP198" s="2">
        <v>88</v>
      </c>
      <c r="CQ198" s="2">
        <v>89</v>
      </c>
      <c r="CR198" s="2">
        <v>90</v>
      </c>
      <c r="CS198" s="2">
        <v>91</v>
      </c>
      <c r="CT198" s="2">
        <v>92</v>
      </c>
      <c r="CU198" s="2">
        <v>93</v>
      </c>
      <c r="CV198" s="2">
        <v>94</v>
      </c>
      <c r="CW198" s="2">
        <v>95</v>
      </c>
      <c r="CX198" s="2">
        <v>96</v>
      </c>
      <c r="CY198" s="2">
        <v>97</v>
      </c>
      <c r="CZ198" s="2">
        <v>98</v>
      </c>
      <c r="DA198" s="2">
        <v>99</v>
      </c>
    </row>
    <row r="199" spans="1:105" ht="13.9">
      <c r="A199" s="36" t="s">
        <v>22</v>
      </c>
      <c r="B199" s="28" t="s">
        <v>51</v>
      </c>
      <c r="D199" s="2" t="s">
        <v>55</v>
      </c>
      <c r="F199" s="7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</row>
    <row r="200" spans="1:105" ht="13.9">
      <c r="A200" s="36" t="s">
        <v>22</v>
      </c>
      <c r="B200" s="28" t="s">
        <v>51</v>
      </c>
      <c r="D200" s="2" t="s">
        <v>56</v>
      </c>
      <c r="F200" s="7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</row>
    <row r="201" spans="1:105" ht="13.9">
      <c r="A201" s="36" t="s">
        <v>22</v>
      </c>
      <c r="B201" s="28" t="s">
        <v>51</v>
      </c>
      <c r="D201" s="2" t="s">
        <v>47</v>
      </c>
      <c r="F201" s="7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</row>
    <row r="202" spans="1:105" ht="13.9">
      <c r="A202" s="36" t="s">
        <v>22</v>
      </c>
      <c r="B202" s="28" t="s">
        <v>51</v>
      </c>
      <c r="D202" s="2" t="s">
        <v>48</v>
      </c>
      <c r="F202" s="7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</row>
    <row r="203" spans="1:105" ht="14.25" thickBot="1">
      <c r="A203" s="36" t="s">
        <v>22</v>
      </c>
      <c r="B203" s="28" t="s">
        <v>51</v>
      </c>
      <c r="D203" s="2" t="s">
        <v>34</v>
      </c>
      <c r="F203" s="7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</row>
    <row r="204" spans="1:105" ht="14.25" thickBot="1">
      <c r="A204" s="36" t="s">
        <v>22</v>
      </c>
      <c r="B204" s="28" t="s">
        <v>51</v>
      </c>
      <c r="D204" s="4" t="s">
        <v>35</v>
      </c>
      <c r="E204" s="23">
        <f>NPV(Summaries!$E$2,H204:DA204)+F204+G204</f>
        <v>0</v>
      </c>
      <c r="F204" s="103">
        <f>(F199*F200*F201*F202*F203)</f>
        <v>0</v>
      </c>
      <c r="G204" s="104">
        <f t="shared" ref="G204:BR204" si="537">(G199*G200*G201*G202*G203)</f>
        <v>0</v>
      </c>
      <c r="H204" s="104">
        <f t="shared" si="537"/>
        <v>0</v>
      </c>
      <c r="I204" s="104">
        <f t="shared" si="537"/>
        <v>0</v>
      </c>
      <c r="J204" s="104">
        <f t="shared" si="537"/>
        <v>0</v>
      </c>
      <c r="K204" s="104">
        <f t="shared" si="537"/>
        <v>0</v>
      </c>
      <c r="L204" s="104">
        <f t="shared" si="537"/>
        <v>0</v>
      </c>
      <c r="M204" s="104">
        <f t="shared" si="537"/>
        <v>0</v>
      </c>
      <c r="N204" s="104">
        <f t="shared" si="537"/>
        <v>0</v>
      </c>
      <c r="O204" s="104">
        <f t="shared" si="537"/>
        <v>0</v>
      </c>
      <c r="P204" s="104">
        <f t="shared" si="537"/>
        <v>0</v>
      </c>
      <c r="Q204" s="104">
        <f t="shared" si="537"/>
        <v>0</v>
      </c>
      <c r="R204" s="104">
        <f t="shared" si="537"/>
        <v>0</v>
      </c>
      <c r="S204" s="104">
        <f t="shared" si="537"/>
        <v>0</v>
      </c>
      <c r="T204" s="104">
        <f t="shared" si="537"/>
        <v>0</v>
      </c>
      <c r="U204" s="104">
        <f t="shared" si="537"/>
        <v>0</v>
      </c>
      <c r="V204" s="104">
        <f t="shared" si="537"/>
        <v>0</v>
      </c>
      <c r="W204" s="104">
        <f t="shared" si="537"/>
        <v>0</v>
      </c>
      <c r="X204" s="104">
        <f t="shared" si="537"/>
        <v>0</v>
      </c>
      <c r="Y204" s="104">
        <f t="shared" si="537"/>
        <v>0</v>
      </c>
      <c r="Z204" s="104">
        <f t="shared" si="537"/>
        <v>0</v>
      </c>
      <c r="AA204" s="104">
        <f t="shared" si="537"/>
        <v>0</v>
      </c>
      <c r="AB204" s="104">
        <f t="shared" si="537"/>
        <v>0</v>
      </c>
      <c r="AC204" s="104">
        <f t="shared" si="537"/>
        <v>0</v>
      </c>
      <c r="AD204" s="104">
        <f t="shared" si="537"/>
        <v>0</v>
      </c>
      <c r="AE204" s="104">
        <f t="shared" si="537"/>
        <v>0</v>
      </c>
      <c r="AF204" s="104">
        <f t="shared" si="537"/>
        <v>0</v>
      </c>
      <c r="AG204" s="104">
        <f t="shared" si="537"/>
        <v>0</v>
      </c>
      <c r="AH204" s="104">
        <f t="shared" si="537"/>
        <v>0</v>
      </c>
      <c r="AI204" s="104">
        <f t="shared" si="537"/>
        <v>0</v>
      </c>
      <c r="AJ204" s="104">
        <f t="shared" si="537"/>
        <v>0</v>
      </c>
      <c r="AK204" s="104">
        <f t="shared" si="537"/>
        <v>0</v>
      </c>
      <c r="AL204" s="104">
        <f t="shared" si="537"/>
        <v>0</v>
      </c>
      <c r="AM204" s="104">
        <f t="shared" si="537"/>
        <v>0</v>
      </c>
      <c r="AN204" s="104">
        <f t="shared" si="537"/>
        <v>0</v>
      </c>
      <c r="AO204" s="104">
        <f t="shared" si="537"/>
        <v>0</v>
      </c>
      <c r="AP204" s="104">
        <f t="shared" si="537"/>
        <v>0</v>
      </c>
      <c r="AQ204" s="104">
        <f t="shared" si="537"/>
        <v>0</v>
      </c>
      <c r="AR204" s="104">
        <f t="shared" si="537"/>
        <v>0</v>
      </c>
      <c r="AS204" s="104">
        <f t="shared" si="537"/>
        <v>0</v>
      </c>
      <c r="AT204" s="104">
        <f t="shared" si="537"/>
        <v>0</v>
      </c>
      <c r="AU204" s="104">
        <f t="shared" si="537"/>
        <v>0</v>
      </c>
      <c r="AV204" s="104">
        <f t="shared" si="537"/>
        <v>0</v>
      </c>
      <c r="AW204" s="104">
        <f t="shared" si="537"/>
        <v>0</v>
      </c>
      <c r="AX204" s="104">
        <f t="shared" si="537"/>
        <v>0</v>
      </c>
      <c r="AY204" s="104">
        <f t="shared" si="537"/>
        <v>0</v>
      </c>
      <c r="AZ204" s="104">
        <f t="shared" si="537"/>
        <v>0</v>
      </c>
      <c r="BA204" s="104">
        <f t="shared" si="537"/>
        <v>0</v>
      </c>
      <c r="BB204" s="104">
        <f t="shared" si="537"/>
        <v>0</v>
      </c>
      <c r="BC204" s="104">
        <f t="shared" si="537"/>
        <v>0</v>
      </c>
      <c r="BD204" s="104">
        <f t="shared" si="537"/>
        <v>0</v>
      </c>
      <c r="BE204" s="104">
        <f t="shared" si="537"/>
        <v>0</v>
      </c>
      <c r="BF204" s="104">
        <f t="shared" si="537"/>
        <v>0</v>
      </c>
      <c r="BG204" s="104">
        <f t="shared" si="537"/>
        <v>0</v>
      </c>
      <c r="BH204" s="104">
        <f t="shared" si="537"/>
        <v>0</v>
      </c>
      <c r="BI204" s="104">
        <f t="shared" si="537"/>
        <v>0</v>
      </c>
      <c r="BJ204" s="104">
        <f t="shared" si="537"/>
        <v>0</v>
      </c>
      <c r="BK204" s="104">
        <f t="shared" si="537"/>
        <v>0</v>
      </c>
      <c r="BL204" s="104">
        <f t="shared" si="537"/>
        <v>0</v>
      </c>
      <c r="BM204" s="104">
        <f t="shared" si="537"/>
        <v>0</v>
      </c>
      <c r="BN204" s="104">
        <f t="shared" si="537"/>
        <v>0</v>
      </c>
      <c r="BO204" s="104">
        <f t="shared" si="537"/>
        <v>0</v>
      </c>
      <c r="BP204" s="104">
        <f t="shared" si="537"/>
        <v>0</v>
      </c>
      <c r="BQ204" s="104">
        <f t="shared" si="537"/>
        <v>0</v>
      </c>
      <c r="BR204" s="104">
        <f t="shared" si="537"/>
        <v>0</v>
      </c>
      <c r="BS204" s="104">
        <f t="shared" ref="BS204:DA204" si="538">(BS199*BS200*BS201*BS202*BS203)</f>
        <v>0</v>
      </c>
      <c r="BT204" s="104">
        <f t="shared" si="538"/>
        <v>0</v>
      </c>
      <c r="BU204" s="104">
        <f t="shared" si="538"/>
        <v>0</v>
      </c>
      <c r="BV204" s="104">
        <f t="shared" si="538"/>
        <v>0</v>
      </c>
      <c r="BW204" s="104">
        <f t="shared" si="538"/>
        <v>0</v>
      </c>
      <c r="BX204" s="104">
        <f t="shared" si="538"/>
        <v>0</v>
      </c>
      <c r="BY204" s="104">
        <f t="shared" si="538"/>
        <v>0</v>
      </c>
      <c r="BZ204" s="104">
        <f t="shared" si="538"/>
        <v>0</v>
      </c>
      <c r="CA204" s="104">
        <f t="shared" si="538"/>
        <v>0</v>
      </c>
      <c r="CB204" s="104">
        <f t="shared" si="538"/>
        <v>0</v>
      </c>
      <c r="CC204" s="104">
        <f t="shared" si="538"/>
        <v>0</v>
      </c>
      <c r="CD204" s="104">
        <f t="shared" si="538"/>
        <v>0</v>
      </c>
      <c r="CE204" s="104">
        <f t="shared" si="538"/>
        <v>0</v>
      </c>
      <c r="CF204" s="104">
        <f t="shared" si="538"/>
        <v>0</v>
      </c>
      <c r="CG204" s="104">
        <f t="shared" si="538"/>
        <v>0</v>
      </c>
      <c r="CH204" s="104">
        <f t="shared" si="538"/>
        <v>0</v>
      </c>
      <c r="CI204" s="104">
        <f t="shared" si="538"/>
        <v>0</v>
      </c>
      <c r="CJ204" s="104">
        <f t="shared" si="538"/>
        <v>0</v>
      </c>
      <c r="CK204" s="104">
        <f t="shared" si="538"/>
        <v>0</v>
      </c>
      <c r="CL204" s="104">
        <f t="shared" si="538"/>
        <v>0</v>
      </c>
      <c r="CM204" s="104">
        <f t="shared" si="538"/>
        <v>0</v>
      </c>
      <c r="CN204" s="104">
        <f t="shared" si="538"/>
        <v>0</v>
      </c>
      <c r="CO204" s="104">
        <f t="shared" si="538"/>
        <v>0</v>
      </c>
      <c r="CP204" s="104">
        <f t="shared" si="538"/>
        <v>0</v>
      </c>
      <c r="CQ204" s="104">
        <f t="shared" si="538"/>
        <v>0</v>
      </c>
      <c r="CR204" s="104">
        <f t="shared" si="538"/>
        <v>0</v>
      </c>
      <c r="CS204" s="104">
        <f t="shared" si="538"/>
        <v>0</v>
      </c>
      <c r="CT204" s="104">
        <f t="shared" si="538"/>
        <v>0</v>
      </c>
      <c r="CU204" s="104">
        <f t="shared" si="538"/>
        <v>0</v>
      </c>
      <c r="CV204" s="104">
        <f t="shared" si="538"/>
        <v>0</v>
      </c>
      <c r="CW204" s="104">
        <f t="shared" si="538"/>
        <v>0</v>
      </c>
      <c r="CX204" s="104">
        <f t="shared" si="538"/>
        <v>0</v>
      </c>
      <c r="CY204" s="104">
        <f t="shared" si="538"/>
        <v>0</v>
      </c>
      <c r="CZ204" s="104">
        <f t="shared" si="538"/>
        <v>0</v>
      </c>
      <c r="DA204" s="105">
        <f t="shared" si="538"/>
        <v>0</v>
      </c>
    </row>
    <row r="205" spans="1:105" ht="13.9">
      <c r="A205" s="36" t="s">
        <v>22</v>
      </c>
      <c r="B205" s="28" t="s">
        <v>51</v>
      </c>
    </row>
    <row r="206" spans="1:105" ht="13.9">
      <c r="A206" s="37" t="s">
        <v>23</v>
      </c>
      <c r="B206" s="26" t="s">
        <v>43</v>
      </c>
      <c r="C206" s="4" t="s">
        <v>23</v>
      </c>
      <c r="D206" s="2" t="s">
        <v>54</v>
      </c>
      <c r="E206" s="2" t="s">
        <v>29</v>
      </c>
      <c r="F206" s="5" t="s">
        <v>30</v>
      </c>
      <c r="G206" s="2">
        <v>1</v>
      </c>
      <c r="H206" s="2">
        <v>2</v>
      </c>
      <c r="I206" s="2">
        <v>3</v>
      </c>
      <c r="J206" s="2">
        <v>4</v>
      </c>
      <c r="K206" s="2">
        <v>5</v>
      </c>
      <c r="L206" s="2">
        <v>6</v>
      </c>
      <c r="M206" s="2">
        <v>7</v>
      </c>
      <c r="N206" s="2">
        <v>8</v>
      </c>
      <c r="O206" s="2">
        <v>9</v>
      </c>
      <c r="P206" s="2">
        <v>10</v>
      </c>
      <c r="Q206" s="2">
        <v>11</v>
      </c>
      <c r="R206" s="2">
        <v>12</v>
      </c>
      <c r="S206" s="2">
        <v>13</v>
      </c>
      <c r="T206" s="2">
        <v>14</v>
      </c>
      <c r="U206" s="2">
        <v>15</v>
      </c>
      <c r="V206" s="2">
        <v>16</v>
      </c>
      <c r="W206" s="2">
        <v>17</v>
      </c>
      <c r="X206" s="2">
        <v>18</v>
      </c>
      <c r="Y206" s="2">
        <v>19</v>
      </c>
      <c r="Z206" s="2">
        <v>20</v>
      </c>
      <c r="AA206" s="2">
        <v>21</v>
      </c>
      <c r="AB206" s="2">
        <v>22</v>
      </c>
      <c r="AC206" s="2">
        <v>23</v>
      </c>
      <c r="AD206" s="2">
        <v>24</v>
      </c>
      <c r="AE206" s="2">
        <v>25</v>
      </c>
      <c r="AF206" s="2">
        <v>26</v>
      </c>
      <c r="AG206" s="2">
        <v>27</v>
      </c>
      <c r="AH206" s="2">
        <v>28</v>
      </c>
      <c r="AI206" s="2">
        <v>29</v>
      </c>
      <c r="AJ206" s="2">
        <v>30</v>
      </c>
      <c r="AK206" s="2">
        <v>31</v>
      </c>
      <c r="AL206" s="2">
        <v>32</v>
      </c>
      <c r="AM206" s="2">
        <v>33</v>
      </c>
      <c r="AN206" s="2">
        <v>34</v>
      </c>
      <c r="AO206" s="2">
        <v>35</v>
      </c>
      <c r="AP206" s="2">
        <v>36</v>
      </c>
      <c r="AQ206" s="2">
        <v>37</v>
      </c>
      <c r="AR206" s="2">
        <v>38</v>
      </c>
      <c r="AS206" s="2">
        <v>39</v>
      </c>
      <c r="AT206" s="2">
        <v>40</v>
      </c>
      <c r="AU206" s="2">
        <v>41</v>
      </c>
      <c r="AV206" s="2">
        <v>42</v>
      </c>
      <c r="AW206" s="2">
        <v>43</v>
      </c>
      <c r="AX206" s="2">
        <v>44</v>
      </c>
      <c r="AY206" s="2">
        <v>45</v>
      </c>
      <c r="AZ206" s="2">
        <v>46</v>
      </c>
      <c r="BA206" s="2">
        <v>47</v>
      </c>
      <c r="BB206" s="2">
        <v>48</v>
      </c>
      <c r="BC206" s="2">
        <v>49</v>
      </c>
      <c r="BD206" s="2">
        <v>50</v>
      </c>
      <c r="BE206" s="2">
        <v>51</v>
      </c>
      <c r="BF206" s="2">
        <v>52</v>
      </c>
      <c r="BG206" s="2">
        <v>53</v>
      </c>
      <c r="BH206" s="2">
        <v>54</v>
      </c>
      <c r="BI206" s="2">
        <v>55</v>
      </c>
      <c r="BJ206" s="2">
        <v>56</v>
      </c>
      <c r="BK206" s="2">
        <v>57</v>
      </c>
      <c r="BL206" s="2">
        <v>58</v>
      </c>
      <c r="BM206" s="2">
        <v>59</v>
      </c>
      <c r="BN206" s="2">
        <v>60</v>
      </c>
      <c r="BO206" s="2">
        <v>61</v>
      </c>
      <c r="BP206" s="2">
        <v>62</v>
      </c>
      <c r="BQ206" s="2">
        <v>63</v>
      </c>
      <c r="BR206" s="2">
        <v>64</v>
      </c>
      <c r="BS206" s="2">
        <v>65</v>
      </c>
      <c r="BT206" s="2">
        <v>66</v>
      </c>
      <c r="BU206" s="2">
        <v>67</v>
      </c>
      <c r="BV206" s="2">
        <v>68</v>
      </c>
      <c r="BW206" s="2">
        <v>69</v>
      </c>
      <c r="BX206" s="2">
        <v>70</v>
      </c>
      <c r="BY206" s="2">
        <v>71</v>
      </c>
      <c r="BZ206" s="2">
        <v>72</v>
      </c>
      <c r="CA206" s="2">
        <v>73</v>
      </c>
      <c r="CB206" s="2">
        <v>74</v>
      </c>
      <c r="CC206" s="2">
        <v>75</v>
      </c>
      <c r="CD206" s="2">
        <v>76</v>
      </c>
      <c r="CE206" s="2">
        <v>77</v>
      </c>
      <c r="CF206" s="2">
        <v>78</v>
      </c>
      <c r="CG206" s="2">
        <v>79</v>
      </c>
      <c r="CH206" s="2">
        <v>80</v>
      </c>
      <c r="CI206" s="2">
        <v>81</v>
      </c>
      <c r="CJ206" s="2">
        <v>82</v>
      </c>
      <c r="CK206" s="2">
        <v>83</v>
      </c>
      <c r="CL206" s="2">
        <v>84</v>
      </c>
      <c r="CM206" s="2">
        <v>85</v>
      </c>
      <c r="CN206" s="2">
        <v>86</v>
      </c>
      <c r="CO206" s="2">
        <v>87</v>
      </c>
      <c r="CP206" s="2">
        <v>88</v>
      </c>
      <c r="CQ206" s="2">
        <v>89</v>
      </c>
      <c r="CR206" s="2">
        <v>90</v>
      </c>
      <c r="CS206" s="2">
        <v>91</v>
      </c>
      <c r="CT206" s="2">
        <v>92</v>
      </c>
      <c r="CU206" s="2">
        <v>93</v>
      </c>
      <c r="CV206" s="2">
        <v>94</v>
      </c>
      <c r="CW206" s="2">
        <v>95</v>
      </c>
      <c r="CX206" s="2">
        <v>96</v>
      </c>
      <c r="CY206" s="2">
        <v>97</v>
      </c>
      <c r="CZ206" s="2">
        <v>98</v>
      </c>
      <c r="DA206" s="2">
        <v>99</v>
      </c>
    </row>
    <row r="207" spans="1:105" ht="13.9">
      <c r="A207" s="37" t="s">
        <v>23</v>
      </c>
      <c r="B207" s="26" t="s">
        <v>43</v>
      </c>
      <c r="D207" s="2" t="s">
        <v>55</v>
      </c>
      <c r="F207" s="7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</row>
    <row r="208" spans="1:105" ht="13.9">
      <c r="A208" s="37" t="s">
        <v>23</v>
      </c>
      <c r="B208" s="26" t="s">
        <v>43</v>
      </c>
      <c r="D208" s="2" t="s">
        <v>56</v>
      </c>
      <c r="F208" s="7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</row>
    <row r="209" spans="1:105" ht="13.9">
      <c r="A209" s="37" t="s">
        <v>23</v>
      </c>
      <c r="B209" s="26" t="s">
        <v>43</v>
      </c>
      <c r="D209" s="2" t="s">
        <v>47</v>
      </c>
      <c r="F209" s="7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</row>
    <row r="210" spans="1:105" ht="13.9">
      <c r="A210" s="37" t="s">
        <v>23</v>
      </c>
      <c r="B210" s="26" t="s">
        <v>43</v>
      </c>
      <c r="D210" s="2" t="s">
        <v>48</v>
      </c>
      <c r="F210" s="7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</row>
    <row r="211" spans="1:105" ht="14.25" thickBot="1">
      <c r="A211" s="37" t="s">
        <v>23</v>
      </c>
      <c r="B211" s="26" t="s">
        <v>43</v>
      </c>
      <c r="D211" s="2" t="s">
        <v>34</v>
      </c>
      <c r="F211" s="7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</row>
    <row r="212" spans="1:105" ht="14.25" thickBot="1">
      <c r="A212" s="37" t="s">
        <v>23</v>
      </c>
      <c r="B212" s="26" t="s">
        <v>43</v>
      </c>
      <c r="D212" s="4" t="s">
        <v>35</v>
      </c>
      <c r="E212" s="23">
        <f>NPV(Summaries!$E$2,H212:DA212)+F212+G212</f>
        <v>0</v>
      </c>
      <c r="F212" s="103">
        <f>(F207*F208*F209*F210*F211)</f>
        <v>0</v>
      </c>
      <c r="G212" s="104">
        <f t="shared" ref="G212:BR212" si="539">(G207*G208*G209*G210*G211)</f>
        <v>0</v>
      </c>
      <c r="H212" s="104">
        <f t="shared" si="539"/>
        <v>0</v>
      </c>
      <c r="I212" s="104">
        <f t="shared" si="539"/>
        <v>0</v>
      </c>
      <c r="J212" s="104">
        <f t="shared" si="539"/>
        <v>0</v>
      </c>
      <c r="K212" s="104">
        <f t="shared" si="539"/>
        <v>0</v>
      </c>
      <c r="L212" s="104">
        <f t="shared" si="539"/>
        <v>0</v>
      </c>
      <c r="M212" s="104">
        <f t="shared" si="539"/>
        <v>0</v>
      </c>
      <c r="N212" s="104">
        <f t="shared" si="539"/>
        <v>0</v>
      </c>
      <c r="O212" s="104">
        <f t="shared" si="539"/>
        <v>0</v>
      </c>
      <c r="P212" s="104">
        <f t="shared" si="539"/>
        <v>0</v>
      </c>
      <c r="Q212" s="104">
        <f t="shared" si="539"/>
        <v>0</v>
      </c>
      <c r="R212" s="104">
        <f t="shared" si="539"/>
        <v>0</v>
      </c>
      <c r="S212" s="104">
        <f t="shared" si="539"/>
        <v>0</v>
      </c>
      <c r="T212" s="104">
        <f t="shared" si="539"/>
        <v>0</v>
      </c>
      <c r="U212" s="104">
        <f t="shared" si="539"/>
        <v>0</v>
      </c>
      <c r="V212" s="104">
        <f t="shared" si="539"/>
        <v>0</v>
      </c>
      <c r="W212" s="104">
        <f t="shared" si="539"/>
        <v>0</v>
      </c>
      <c r="X212" s="104">
        <f t="shared" si="539"/>
        <v>0</v>
      </c>
      <c r="Y212" s="104">
        <f t="shared" si="539"/>
        <v>0</v>
      </c>
      <c r="Z212" s="104">
        <f t="shared" si="539"/>
        <v>0</v>
      </c>
      <c r="AA212" s="104">
        <f t="shared" si="539"/>
        <v>0</v>
      </c>
      <c r="AB212" s="104">
        <f t="shared" si="539"/>
        <v>0</v>
      </c>
      <c r="AC212" s="104">
        <f t="shared" si="539"/>
        <v>0</v>
      </c>
      <c r="AD212" s="104">
        <f t="shared" si="539"/>
        <v>0</v>
      </c>
      <c r="AE212" s="104">
        <f t="shared" si="539"/>
        <v>0</v>
      </c>
      <c r="AF212" s="104">
        <f t="shared" si="539"/>
        <v>0</v>
      </c>
      <c r="AG212" s="104">
        <f t="shared" si="539"/>
        <v>0</v>
      </c>
      <c r="AH212" s="104">
        <f t="shared" si="539"/>
        <v>0</v>
      </c>
      <c r="AI212" s="104">
        <f t="shared" si="539"/>
        <v>0</v>
      </c>
      <c r="AJ212" s="104">
        <f t="shared" si="539"/>
        <v>0</v>
      </c>
      <c r="AK212" s="104">
        <f t="shared" si="539"/>
        <v>0</v>
      </c>
      <c r="AL212" s="104">
        <f t="shared" si="539"/>
        <v>0</v>
      </c>
      <c r="AM212" s="104">
        <f t="shared" si="539"/>
        <v>0</v>
      </c>
      <c r="AN212" s="104">
        <f t="shared" si="539"/>
        <v>0</v>
      </c>
      <c r="AO212" s="104">
        <f t="shared" si="539"/>
        <v>0</v>
      </c>
      <c r="AP212" s="104">
        <f t="shared" si="539"/>
        <v>0</v>
      </c>
      <c r="AQ212" s="104">
        <f t="shared" si="539"/>
        <v>0</v>
      </c>
      <c r="AR212" s="104">
        <f t="shared" si="539"/>
        <v>0</v>
      </c>
      <c r="AS212" s="104">
        <f t="shared" si="539"/>
        <v>0</v>
      </c>
      <c r="AT212" s="104">
        <f t="shared" si="539"/>
        <v>0</v>
      </c>
      <c r="AU212" s="104">
        <f t="shared" si="539"/>
        <v>0</v>
      </c>
      <c r="AV212" s="104">
        <f t="shared" si="539"/>
        <v>0</v>
      </c>
      <c r="AW212" s="104">
        <f t="shared" si="539"/>
        <v>0</v>
      </c>
      <c r="AX212" s="104">
        <f t="shared" si="539"/>
        <v>0</v>
      </c>
      <c r="AY212" s="104">
        <f t="shared" si="539"/>
        <v>0</v>
      </c>
      <c r="AZ212" s="104">
        <f t="shared" si="539"/>
        <v>0</v>
      </c>
      <c r="BA212" s="104">
        <f t="shared" si="539"/>
        <v>0</v>
      </c>
      <c r="BB212" s="104">
        <f t="shared" si="539"/>
        <v>0</v>
      </c>
      <c r="BC212" s="104">
        <f t="shared" si="539"/>
        <v>0</v>
      </c>
      <c r="BD212" s="104">
        <f t="shared" si="539"/>
        <v>0</v>
      </c>
      <c r="BE212" s="104">
        <f t="shared" si="539"/>
        <v>0</v>
      </c>
      <c r="BF212" s="104">
        <f t="shared" si="539"/>
        <v>0</v>
      </c>
      <c r="BG212" s="104">
        <f t="shared" si="539"/>
        <v>0</v>
      </c>
      <c r="BH212" s="104">
        <f t="shared" si="539"/>
        <v>0</v>
      </c>
      <c r="BI212" s="104">
        <f t="shared" si="539"/>
        <v>0</v>
      </c>
      <c r="BJ212" s="104">
        <f t="shared" si="539"/>
        <v>0</v>
      </c>
      <c r="BK212" s="104">
        <f t="shared" si="539"/>
        <v>0</v>
      </c>
      <c r="BL212" s="104">
        <f t="shared" si="539"/>
        <v>0</v>
      </c>
      <c r="BM212" s="104">
        <f t="shared" si="539"/>
        <v>0</v>
      </c>
      <c r="BN212" s="104">
        <f t="shared" si="539"/>
        <v>0</v>
      </c>
      <c r="BO212" s="104">
        <f t="shared" si="539"/>
        <v>0</v>
      </c>
      <c r="BP212" s="104">
        <f t="shared" si="539"/>
        <v>0</v>
      </c>
      <c r="BQ212" s="104">
        <f t="shared" si="539"/>
        <v>0</v>
      </c>
      <c r="BR212" s="104">
        <f t="shared" si="539"/>
        <v>0</v>
      </c>
      <c r="BS212" s="104">
        <f t="shared" ref="BS212:DA212" si="540">(BS207*BS208*BS209*BS210*BS211)</f>
        <v>0</v>
      </c>
      <c r="BT212" s="104">
        <f t="shared" si="540"/>
        <v>0</v>
      </c>
      <c r="BU212" s="104">
        <f t="shared" si="540"/>
        <v>0</v>
      </c>
      <c r="BV212" s="104">
        <f t="shared" si="540"/>
        <v>0</v>
      </c>
      <c r="BW212" s="104">
        <f t="shared" si="540"/>
        <v>0</v>
      </c>
      <c r="BX212" s="104">
        <f t="shared" si="540"/>
        <v>0</v>
      </c>
      <c r="BY212" s="104">
        <f t="shared" si="540"/>
        <v>0</v>
      </c>
      <c r="BZ212" s="104">
        <f t="shared" si="540"/>
        <v>0</v>
      </c>
      <c r="CA212" s="104">
        <f t="shared" si="540"/>
        <v>0</v>
      </c>
      <c r="CB212" s="104">
        <f t="shared" si="540"/>
        <v>0</v>
      </c>
      <c r="CC212" s="104">
        <f t="shared" si="540"/>
        <v>0</v>
      </c>
      <c r="CD212" s="104">
        <f t="shared" si="540"/>
        <v>0</v>
      </c>
      <c r="CE212" s="104">
        <f t="shared" si="540"/>
        <v>0</v>
      </c>
      <c r="CF212" s="104">
        <f t="shared" si="540"/>
        <v>0</v>
      </c>
      <c r="CG212" s="104">
        <f t="shared" si="540"/>
        <v>0</v>
      </c>
      <c r="CH212" s="104">
        <f t="shared" si="540"/>
        <v>0</v>
      </c>
      <c r="CI212" s="104">
        <f t="shared" si="540"/>
        <v>0</v>
      </c>
      <c r="CJ212" s="104">
        <f t="shared" si="540"/>
        <v>0</v>
      </c>
      <c r="CK212" s="104">
        <f t="shared" si="540"/>
        <v>0</v>
      </c>
      <c r="CL212" s="104">
        <f t="shared" si="540"/>
        <v>0</v>
      </c>
      <c r="CM212" s="104">
        <f t="shared" si="540"/>
        <v>0</v>
      </c>
      <c r="CN212" s="104">
        <f t="shared" si="540"/>
        <v>0</v>
      </c>
      <c r="CO212" s="104">
        <f t="shared" si="540"/>
        <v>0</v>
      </c>
      <c r="CP212" s="104">
        <f t="shared" si="540"/>
        <v>0</v>
      </c>
      <c r="CQ212" s="104">
        <f t="shared" si="540"/>
        <v>0</v>
      </c>
      <c r="CR212" s="104">
        <f t="shared" si="540"/>
        <v>0</v>
      </c>
      <c r="CS212" s="104">
        <f t="shared" si="540"/>
        <v>0</v>
      </c>
      <c r="CT212" s="104">
        <f t="shared" si="540"/>
        <v>0</v>
      </c>
      <c r="CU212" s="104">
        <f t="shared" si="540"/>
        <v>0</v>
      </c>
      <c r="CV212" s="104">
        <f t="shared" si="540"/>
        <v>0</v>
      </c>
      <c r="CW212" s="104">
        <f t="shared" si="540"/>
        <v>0</v>
      </c>
      <c r="CX212" s="104">
        <f t="shared" si="540"/>
        <v>0</v>
      </c>
      <c r="CY212" s="104">
        <f t="shared" si="540"/>
        <v>0</v>
      </c>
      <c r="CZ212" s="104">
        <f t="shared" si="540"/>
        <v>0</v>
      </c>
      <c r="DA212" s="105">
        <f t="shared" si="540"/>
        <v>0</v>
      </c>
    </row>
    <row r="213" spans="1:105" ht="13.9">
      <c r="A213" s="37" t="s">
        <v>23</v>
      </c>
      <c r="B213" s="26" t="s">
        <v>43</v>
      </c>
    </row>
    <row r="214" spans="1:105" ht="13.9">
      <c r="A214" s="37" t="s">
        <v>23</v>
      </c>
      <c r="B214" s="27" t="s">
        <v>49</v>
      </c>
      <c r="C214" s="4" t="s">
        <v>23</v>
      </c>
      <c r="D214" s="2" t="s">
        <v>57</v>
      </c>
      <c r="E214" s="2" t="s">
        <v>29</v>
      </c>
      <c r="F214" s="5" t="s">
        <v>30</v>
      </c>
      <c r="G214" s="2">
        <v>1</v>
      </c>
      <c r="H214" s="2">
        <v>2</v>
      </c>
      <c r="I214" s="2">
        <v>3</v>
      </c>
      <c r="J214" s="2">
        <v>4</v>
      </c>
      <c r="K214" s="2">
        <v>5</v>
      </c>
      <c r="L214" s="2">
        <v>6</v>
      </c>
      <c r="M214" s="2">
        <v>7</v>
      </c>
      <c r="N214" s="2">
        <v>8</v>
      </c>
      <c r="O214" s="2">
        <v>9</v>
      </c>
      <c r="P214" s="2">
        <v>10</v>
      </c>
      <c r="Q214" s="2">
        <v>11</v>
      </c>
      <c r="R214" s="2">
        <v>12</v>
      </c>
      <c r="S214" s="2">
        <v>13</v>
      </c>
      <c r="T214" s="2">
        <v>14</v>
      </c>
      <c r="U214" s="2">
        <v>15</v>
      </c>
      <c r="V214" s="2">
        <v>16</v>
      </c>
      <c r="W214" s="2">
        <v>17</v>
      </c>
      <c r="X214" s="2">
        <v>18</v>
      </c>
      <c r="Y214" s="2">
        <v>19</v>
      </c>
      <c r="Z214" s="2">
        <v>20</v>
      </c>
      <c r="AA214" s="2">
        <v>21</v>
      </c>
      <c r="AB214" s="2">
        <v>22</v>
      </c>
      <c r="AC214" s="2">
        <v>23</v>
      </c>
      <c r="AD214" s="2">
        <v>24</v>
      </c>
      <c r="AE214" s="2">
        <v>25</v>
      </c>
      <c r="AF214" s="2">
        <v>26</v>
      </c>
      <c r="AG214" s="2">
        <v>27</v>
      </c>
      <c r="AH214" s="2">
        <v>28</v>
      </c>
      <c r="AI214" s="2">
        <v>29</v>
      </c>
      <c r="AJ214" s="2">
        <v>30</v>
      </c>
      <c r="AK214" s="2">
        <v>31</v>
      </c>
      <c r="AL214" s="2">
        <v>32</v>
      </c>
      <c r="AM214" s="2">
        <v>33</v>
      </c>
      <c r="AN214" s="2">
        <v>34</v>
      </c>
      <c r="AO214" s="2">
        <v>35</v>
      </c>
      <c r="AP214" s="2">
        <v>36</v>
      </c>
      <c r="AQ214" s="2">
        <v>37</v>
      </c>
      <c r="AR214" s="2">
        <v>38</v>
      </c>
      <c r="AS214" s="2">
        <v>39</v>
      </c>
      <c r="AT214" s="2">
        <v>40</v>
      </c>
      <c r="AU214" s="2">
        <v>41</v>
      </c>
      <c r="AV214" s="2">
        <v>42</v>
      </c>
      <c r="AW214" s="2">
        <v>43</v>
      </c>
      <c r="AX214" s="2">
        <v>44</v>
      </c>
      <c r="AY214" s="2">
        <v>45</v>
      </c>
      <c r="AZ214" s="2">
        <v>46</v>
      </c>
      <c r="BA214" s="2">
        <v>47</v>
      </c>
      <c r="BB214" s="2">
        <v>48</v>
      </c>
      <c r="BC214" s="2">
        <v>49</v>
      </c>
      <c r="BD214" s="2">
        <v>50</v>
      </c>
      <c r="BE214" s="2">
        <v>51</v>
      </c>
      <c r="BF214" s="2">
        <v>52</v>
      </c>
      <c r="BG214" s="2">
        <v>53</v>
      </c>
      <c r="BH214" s="2">
        <v>54</v>
      </c>
      <c r="BI214" s="2">
        <v>55</v>
      </c>
      <c r="BJ214" s="2">
        <v>56</v>
      </c>
      <c r="BK214" s="2">
        <v>57</v>
      </c>
      <c r="BL214" s="2">
        <v>58</v>
      </c>
      <c r="BM214" s="2">
        <v>59</v>
      </c>
      <c r="BN214" s="2">
        <v>60</v>
      </c>
      <c r="BO214" s="2">
        <v>61</v>
      </c>
      <c r="BP214" s="2">
        <v>62</v>
      </c>
      <c r="BQ214" s="2">
        <v>63</v>
      </c>
      <c r="BR214" s="2">
        <v>64</v>
      </c>
      <c r="BS214" s="2">
        <v>65</v>
      </c>
      <c r="BT214" s="2">
        <v>66</v>
      </c>
      <c r="BU214" s="2">
        <v>67</v>
      </c>
      <c r="BV214" s="2">
        <v>68</v>
      </c>
      <c r="BW214" s="2">
        <v>69</v>
      </c>
      <c r="BX214" s="2">
        <v>70</v>
      </c>
      <c r="BY214" s="2">
        <v>71</v>
      </c>
      <c r="BZ214" s="2">
        <v>72</v>
      </c>
      <c r="CA214" s="2">
        <v>73</v>
      </c>
      <c r="CB214" s="2">
        <v>74</v>
      </c>
      <c r="CC214" s="2">
        <v>75</v>
      </c>
      <c r="CD214" s="2">
        <v>76</v>
      </c>
      <c r="CE214" s="2">
        <v>77</v>
      </c>
      <c r="CF214" s="2">
        <v>78</v>
      </c>
      <c r="CG214" s="2">
        <v>79</v>
      </c>
      <c r="CH214" s="2">
        <v>80</v>
      </c>
      <c r="CI214" s="2">
        <v>81</v>
      </c>
      <c r="CJ214" s="2">
        <v>82</v>
      </c>
      <c r="CK214" s="2">
        <v>83</v>
      </c>
      <c r="CL214" s="2">
        <v>84</v>
      </c>
      <c r="CM214" s="2">
        <v>85</v>
      </c>
      <c r="CN214" s="2">
        <v>86</v>
      </c>
      <c r="CO214" s="2">
        <v>87</v>
      </c>
      <c r="CP214" s="2">
        <v>88</v>
      </c>
      <c r="CQ214" s="2">
        <v>89</v>
      </c>
      <c r="CR214" s="2">
        <v>90</v>
      </c>
      <c r="CS214" s="2">
        <v>91</v>
      </c>
      <c r="CT214" s="2">
        <v>92</v>
      </c>
      <c r="CU214" s="2">
        <v>93</v>
      </c>
      <c r="CV214" s="2">
        <v>94</v>
      </c>
      <c r="CW214" s="2">
        <v>95</v>
      </c>
      <c r="CX214" s="2">
        <v>96</v>
      </c>
      <c r="CY214" s="2">
        <v>97</v>
      </c>
      <c r="CZ214" s="2">
        <v>98</v>
      </c>
      <c r="DA214" s="2">
        <v>99</v>
      </c>
    </row>
    <row r="215" spans="1:105" ht="13.9">
      <c r="A215" s="37" t="s">
        <v>23</v>
      </c>
      <c r="B215" s="27" t="s">
        <v>49</v>
      </c>
      <c r="D215" s="2" t="s">
        <v>55</v>
      </c>
      <c r="F215" s="7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</row>
    <row r="216" spans="1:105" ht="13.9">
      <c r="A216" s="37" t="s">
        <v>23</v>
      </c>
      <c r="B216" s="27" t="s">
        <v>49</v>
      </c>
      <c r="D216" s="2" t="s">
        <v>56</v>
      </c>
      <c r="F216" s="7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</row>
    <row r="217" spans="1:105" ht="13.9">
      <c r="A217" s="37" t="s">
        <v>23</v>
      </c>
      <c r="B217" s="27" t="s">
        <v>49</v>
      </c>
      <c r="D217" s="2" t="s">
        <v>47</v>
      </c>
      <c r="F217" s="7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</row>
    <row r="218" spans="1:105" ht="13.9">
      <c r="A218" s="37" t="s">
        <v>23</v>
      </c>
      <c r="B218" s="27" t="s">
        <v>49</v>
      </c>
      <c r="D218" s="2" t="s">
        <v>48</v>
      </c>
      <c r="F218" s="7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</row>
    <row r="219" spans="1:105" ht="14.25" thickBot="1">
      <c r="A219" s="37" t="s">
        <v>23</v>
      </c>
      <c r="B219" s="27" t="s">
        <v>49</v>
      </c>
      <c r="D219" s="2" t="s">
        <v>34</v>
      </c>
      <c r="F219" s="7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</row>
    <row r="220" spans="1:105" ht="14.25" thickBot="1">
      <c r="A220" s="37" t="s">
        <v>23</v>
      </c>
      <c r="B220" s="27" t="s">
        <v>49</v>
      </c>
      <c r="D220" s="4" t="s">
        <v>35</v>
      </c>
      <c r="E220" s="23">
        <f>NPV(Summaries!$E$2,H220:DA220)+F220+G220</f>
        <v>0</v>
      </c>
      <c r="F220" s="103">
        <f>(F215*F216*F217*F218*F219)</f>
        <v>0</v>
      </c>
      <c r="G220" s="104">
        <f t="shared" ref="G220:BR220" si="541">(G215*G216*G217*G218*G219)</f>
        <v>0</v>
      </c>
      <c r="H220" s="104">
        <f t="shared" si="541"/>
        <v>0</v>
      </c>
      <c r="I220" s="104">
        <f t="shared" si="541"/>
        <v>0</v>
      </c>
      <c r="J220" s="104">
        <f t="shared" si="541"/>
        <v>0</v>
      </c>
      <c r="K220" s="104">
        <f t="shared" si="541"/>
        <v>0</v>
      </c>
      <c r="L220" s="104">
        <f t="shared" si="541"/>
        <v>0</v>
      </c>
      <c r="M220" s="104">
        <f t="shared" si="541"/>
        <v>0</v>
      </c>
      <c r="N220" s="104">
        <f t="shared" si="541"/>
        <v>0</v>
      </c>
      <c r="O220" s="104">
        <f t="shared" si="541"/>
        <v>0</v>
      </c>
      <c r="P220" s="104">
        <f t="shared" si="541"/>
        <v>0</v>
      </c>
      <c r="Q220" s="104">
        <f t="shared" si="541"/>
        <v>0</v>
      </c>
      <c r="R220" s="104">
        <f t="shared" si="541"/>
        <v>0</v>
      </c>
      <c r="S220" s="104">
        <f t="shared" si="541"/>
        <v>0</v>
      </c>
      <c r="T220" s="104">
        <f t="shared" si="541"/>
        <v>0</v>
      </c>
      <c r="U220" s="104">
        <f t="shared" si="541"/>
        <v>0</v>
      </c>
      <c r="V220" s="104">
        <f t="shared" si="541"/>
        <v>0</v>
      </c>
      <c r="W220" s="104">
        <f t="shared" si="541"/>
        <v>0</v>
      </c>
      <c r="X220" s="104">
        <f t="shared" si="541"/>
        <v>0</v>
      </c>
      <c r="Y220" s="104">
        <f t="shared" si="541"/>
        <v>0</v>
      </c>
      <c r="Z220" s="104">
        <f t="shared" si="541"/>
        <v>0</v>
      </c>
      <c r="AA220" s="104">
        <f t="shared" si="541"/>
        <v>0</v>
      </c>
      <c r="AB220" s="104">
        <f t="shared" si="541"/>
        <v>0</v>
      </c>
      <c r="AC220" s="104">
        <f t="shared" si="541"/>
        <v>0</v>
      </c>
      <c r="AD220" s="104">
        <f t="shared" si="541"/>
        <v>0</v>
      </c>
      <c r="AE220" s="104">
        <f t="shared" si="541"/>
        <v>0</v>
      </c>
      <c r="AF220" s="104">
        <f t="shared" si="541"/>
        <v>0</v>
      </c>
      <c r="AG220" s="104">
        <f t="shared" si="541"/>
        <v>0</v>
      </c>
      <c r="AH220" s="104">
        <f t="shared" si="541"/>
        <v>0</v>
      </c>
      <c r="AI220" s="104">
        <f t="shared" si="541"/>
        <v>0</v>
      </c>
      <c r="AJ220" s="104">
        <f t="shared" si="541"/>
        <v>0</v>
      </c>
      <c r="AK220" s="104">
        <f t="shared" si="541"/>
        <v>0</v>
      </c>
      <c r="AL220" s="104">
        <f t="shared" si="541"/>
        <v>0</v>
      </c>
      <c r="AM220" s="104">
        <f t="shared" si="541"/>
        <v>0</v>
      </c>
      <c r="AN220" s="104">
        <f t="shared" si="541"/>
        <v>0</v>
      </c>
      <c r="AO220" s="104">
        <f t="shared" si="541"/>
        <v>0</v>
      </c>
      <c r="AP220" s="104">
        <f t="shared" si="541"/>
        <v>0</v>
      </c>
      <c r="AQ220" s="104">
        <f t="shared" si="541"/>
        <v>0</v>
      </c>
      <c r="AR220" s="104">
        <f t="shared" si="541"/>
        <v>0</v>
      </c>
      <c r="AS220" s="104">
        <f t="shared" si="541"/>
        <v>0</v>
      </c>
      <c r="AT220" s="104">
        <f t="shared" si="541"/>
        <v>0</v>
      </c>
      <c r="AU220" s="104">
        <f t="shared" si="541"/>
        <v>0</v>
      </c>
      <c r="AV220" s="104">
        <f t="shared" si="541"/>
        <v>0</v>
      </c>
      <c r="AW220" s="104">
        <f t="shared" si="541"/>
        <v>0</v>
      </c>
      <c r="AX220" s="104">
        <f t="shared" si="541"/>
        <v>0</v>
      </c>
      <c r="AY220" s="104">
        <f t="shared" si="541"/>
        <v>0</v>
      </c>
      <c r="AZ220" s="104">
        <f t="shared" si="541"/>
        <v>0</v>
      </c>
      <c r="BA220" s="104">
        <f t="shared" si="541"/>
        <v>0</v>
      </c>
      <c r="BB220" s="104">
        <f t="shared" si="541"/>
        <v>0</v>
      </c>
      <c r="BC220" s="104">
        <f t="shared" si="541"/>
        <v>0</v>
      </c>
      <c r="BD220" s="104">
        <f t="shared" si="541"/>
        <v>0</v>
      </c>
      <c r="BE220" s="104">
        <f t="shared" si="541"/>
        <v>0</v>
      </c>
      <c r="BF220" s="104">
        <f t="shared" si="541"/>
        <v>0</v>
      </c>
      <c r="BG220" s="104">
        <f t="shared" si="541"/>
        <v>0</v>
      </c>
      <c r="BH220" s="104">
        <f t="shared" si="541"/>
        <v>0</v>
      </c>
      <c r="BI220" s="104">
        <f t="shared" si="541"/>
        <v>0</v>
      </c>
      <c r="BJ220" s="104">
        <f t="shared" si="541"/>
        <v>0</v>
      </c>
      <c r="BK220" s="104">
        <f t="shared" si="541"/>
        <v>0</v>
      </c>
      <c r="BL220" s="104">
        <f t="shared" si="541"/>
        <v>0</v>
      </c>
      <c r="BM220" s="104">
        <f t="shared" si="541"/>
        <v>0</v>
      </c>
      <c r="BN220" s="104">
        <f t="shared" si="541"/>
        <v>0</v>
      </c>
      <c r="BO220" s="104">
        <f t="shared" si="541"/>
        <v>0</v>
      </c>
      <c r="BP220" s="104">
        <f t="shared" si="541"/>
        <v>0</v>
      </c>
      <c r="BQ220" s="104">
        <f t="shared" si="541"/>
        <v>0</v>
      </c>
      <c r="BR220" s="104">
        <f t="shared" si="541"/>
        <v>0</v>
      </c>
      <c r="BS220" s="104">
        <f t="shared" ref="BS220:DA220" si="542">(BS215*BS216*BS217*BS218*BS219)</f>
        <v>0</v>
      </c>
      <c r="BT220" s="104">
        <f t="shared" si="542"/>
        <v>0</v>
      </c>
      <c r="BU220" s="104">
        <f t="shared" si="542"/>
        <v>0</v>
      </c>
      <c r="BV220" s="104">
        <f t="shared" si="542"/>
        <v>0</v>
      </c>
      <c r="BW220" s="104">
        <f t="shared" si="542"/>
        <v>0</v>
      </c>
      <c r="BX220" s="104">
        <f t="shared" si="542"/>
        <v>0</v>
      </c>
      <c r="BY220" s="104">
        <f t="shared" si="542"/>
        <v>0</v>
      </c>
      <c r="BZ220" s="104">
        <f t="shared" si="542"/>
        <v>0</v>
      </c>
      <c r="CA220" s="104">
        <f t="shared" si="542"/>
        <v>0</v>
      </c>
      <c r="CB220" s="104">
        <f t="shared" si="542"/>
        <v>0</v>
      </c>
      <c r="CC220" s="104">
        <f t="shared" si="542"/>
        <v>0</v>
      </c>
      <c r="CD220" s="104">
        <f t="shared" si="542"/>
        <v>0</v>
      </c>
      <c r="CE220" s="104">
        <f t="shared" si="542"/>
        <v>0</v>
      </c>
      <c r="CF220" s="104">
        <f t="shared" si="542"/>
        <v>0</v>
      </c>
      <c r="CG220" s="104">
        <f t="shared" si="542"/>
        <v>0</v>
      </c>
      <c r="CH220" s="104">
        <f t="shared" si="542"/>
        <v>0</v>
      </c>
      <c r="CI220" s="104">
        <f t="shared" si="542"/>
        <v>0</v>
      </c>
      <c r="CJ220" s="104">
        <f t="shared" si="542"/>
        <v>0</v>
      </c>
      <c r="CK220" s="104">
        <f t="shared" si="542"/>
        <v>0</v>
      </c>
      <c r="CL220" s="104">
        <f t="shared" si="542"/>
        <v>0</v>
      </c>
      <c r="CM220" s="104">
        <f t="shared" si="542"/>
        <v>0</v>
      </c>
      <c r="CN220" s="104">
        <f t="shared" si="542"/>
        <v>0</v>
      </c>
      <c r="CO220" s="104">
        <f t="shared" si="542"/>
        <v>0</v>
      </c>
      <c r="CP220" s="104">
        <f t="shared" si="542"/>
        <v>0</v>
      </c>
      <c r="CQ220" s="104">
        <f t="shared" si="542"/>
        <v>0</v>
      </c>
      <c r="CR220" s="104">
        <f t="shared" si="542"/>
        <v>0</v>
      </c>
      <c r="CS220" s="104">
        <f t="shared" si="542"/>
        <v>0</v>
      </c>
      <c r="CT220" s="104">
        <f t="shared" si="542"/>
        <v>0</v>
      </c>
      <c r="CU220" s="104">
        <f t="shared" si="542"/>
        <v>0</v>
      </c>
      <c r="CV220" s="104">
        <f t="shared" si="542"/>
        <v>0</v>
      </c>
      <c r="CW220" s="104">
        <f t="shared" si="542"/>
        <v>0</v>
      </c>
      <c r="CX220" s="104">
        <f t="shared" si="542"/>
        <v>0</v>
      </c>
      <c r="CY220" s="104">
        <f t="shared" si="542"/>
        <v>0</v>
      </c>
      <c r="CZ220" s="104">
        <f t="shared" si="542"/>
        <v>0</v>
      </c>
      <c r="DA220" s="105">
        <f t="shared" si="542"/>
        <v>0</v>
      </c>
    </row>
    <row r="221" spans="1:105" ht="13.9">
      <c r="A221" s="37" t="s">
        <v>23</v>
      </c>
      <c r="B221" s="27" t="s">
        <v>49</v>
      </c>
    </row>
    <row r="222" spans="1:105" ht="13.9">
      <c r="A222" s="37" t="s">
        <v>23</v>
      </c>
      <c r="B222" s="28" t="s">
        <v>51</v>
      </c>
      <c r="C222" s="4" t="s">
        <v>23</v>
      </c>
      <c r="D222" s="2" t="s">
        <v>58</v>
      </c>
      <c r="E222" s="2" t="s">
        <v>29</v>
      </c>
      <c r="F222" s="5" t="s">
        <v>30</v>
      </c>
      <c r="G222" s="2">
        <v>1</v>
      </c>
      <c r="H222" s="2">
        <v>2</v>
      </c>
      <c r="I222" s="2">
        <v>3</v>
      </c>
      <c r="J222" s="2">
        <v>4</v>
      </c>
      <c r="K222" s="2">
        <v>5</v>
      </c>
      <c r="L222" s="2">
        <v>6</v>
      </c>
      <c r="M222" s="2">
        <v>7</v>
      </c>
      <c r="N222" s="2">
        <v>8</v>
      </c>
      <c r="O222" s="2">
        <v>9</v>
      </c>
      <c r="P222" s="2">
        <v>10</v>
      </c>
      <c r="Q222" s="2">
        <v>11</v>
      </c>
      <c r="R222" s="2">
        <v>12</v>
      </c>
      <c r="S222" s="2">
        <v>13</v>
      </c>
      <c r="T222" s="2">
        <v>14</v>
      </c>
      <c r="U222" s="2">
        <v>15</v>
      </c>
      <c r="V222" s="2">
        <v>16</v>
      </c>
      <c r="W222" s="2">
        <v>17</v>
      </c>
      <c r="X222" s="2">
        <v>18</v>
      </c>
      <c r="Y222" s="2">
        <v>19</v>
      </c>
      <c r="Z222" s="2">
        <v>20</v>
      </c>
      <c r="AA222" s="2">
        <v>21</v>
      </c>
      <c r="AB222" s="2">
        <v>22</v>
      </c>
      <c r="AC222" s="2">
        <v>23</v>
      </c>
      <c r="AD222" s="2">
        <v>24</v>
      </c>
      <c r="AE222" s="2">
        <v>25</v>
      </c>
      <c r="AF222" s="2">
        <v>26</v>
      </c>
      <c r="AG222" s="2">
        <v>27</v>
      </c>
      <c r="AH222" s="2">
        <v>28</v>
      </c>
      <c r="AI222" s="2">
        <v>29</v>
      </c>
      <c r="AJ222" s="2">
        <v>30</v>
      </c>
      <c r="AK222" s="2">
        <v>31</v>
      </c>
      <c r="AL222" s="2">
        <v>32</v>
      </c>
      <c r="AM222" s="2">
        <v>33</v>
      </c>
      <c r="AN222" s="2">
        <v>34</v>
      </c>
      <c r="AO222" s="2">
        <v>35</v>
      </c>
      <c r="AP222" s="2">
        <v>36</v>
      </c>
      <c r="AQ222" s="2">
        <v>37</v>
      </c>
      <c r="AR222" s="2">
        <v>38</v>
      </c>
      <c r="AS222" s="2">
        <v>39</v>
      </c>
      <c r="AT222" s="2">
        <v>40</v>
      </c>
      <c r="AU222" s="2">
        <v>41</v>
      </c>
      <c r="AV222" s="2">
        <v>42</v>
      </c>
      <c r="AW222" s="2">
        <v>43</v>
      </c>
      <c r="AX222" s="2">
        <v>44</v>
      </c>
      <c r="AY222" s="2">
        <v>45</v>
      </c>
      <c r="AZ222" s="2">
        <v>46</v>
      </c>
      <c r="BA222" s="2">
        <v>47</v>
      </c>
      <c r="BB222" s="2">
        <v>48</v>
      </c>
      <c r="BC222" s="2">
        <v>49</v>
      </c>
      <c r="BD222" s="2">
        <v>50</v>
      </c>
      <c r="BE222" s="2">
        <v>51</v>
      </c>
      <c r="BF222" s="2">
        <v>52</v>
      </c>
      <c r="BG222" s="2">
        <v>53</v>
      </c>
      <c r="BH222" s="2">
        <v>54</v>
      </c>
      <c r="BI222" s="2">
        <v>55</v>
      </c>
      <c r="BJ222" s="2">
        <v>56</v>
      </c>
      <c r="BK222" s="2">
        <v>57</v>
      </c>
      <c r="BL222" s="2">
        <v>58</v>
      </c>
      <c r="BM222" s="2">
        <v>59</v>
      </c>
      <c r="BN222" s="2">
        <v>60</v>
      </c>
      <c r="BO222" s="2">
        <v>61</v>
      </c>
      <c r="BP222" s="2">
        <v>62</v>
      </c>
      <c r="BQ222" s="2">
        <v>63</v>
      </c>
      <c r="BR222" s="2">
        <v>64</v>
      </c>
      <c r="BS222" s="2">
        <v>65</v>
      </c>
      <c r="BT222" s="2">
        <v>66</v>
      </c>
      <c r="BU222" s="2">
        <v>67</v>
      </c>
      <c r="BV222" s="2">
        <v>68</v>
      </c>
      <c r="BW222" s="2">
        <v>69</v>
      </c>
      <c r="BX222" s="2">
        <v>70</v>
      </c>
      <c r="BY222" s="2">
        <v>71</v>
      </c>
      <c r="BZ222" s="2">
        <v>72</v>
      </c>
      <c r="CA222" s="2">
        <v>73</v>
      </c>
      <c r="CB222" s="2">
        <v>74</v>
      </c>
      <c r="CC222" s="2">
        <v>75</v>
      </c>
      <c r="CD222" s="2">
        <v>76</v>
      </c>
      <c r="CE222" s="2">
        <v>77</v>
      </c>
      <c r="CF222" s="2">
        <v>78</v>
      </c>
      <c r="CG222" s="2">
        <v>79</v>
      </c>
      <c r="CH222" s="2">
        <v>80</v>
      </c>
      <c r="CI222" s="2">
        <v>81</v>
      </c>
      <c r="CJ222" s="2">
        <v>82</v>
      </c>
      <c r="CK222" s="2">
        <v>83</v>
      </c>
      <c r="CL222" s="2">
        <v>84</v>
      </c>
      <c r="CM222" s="2">
        <v>85</v>
      </c>
      <c r="CN222" s="2">
        <v>86</v>
      </c>
      <c r="CO222" s="2">
        <v>87</v>
      </c>
      <c r="CP222" s="2">
        <v>88</v>
      </c>
      <c r="CQ222" s="2">
        <v>89</v>
      </c>
      <c r="CR222" s="2">
        <v>90</v>
      </c>
      <c r="CS222" s="2">
        <v>91</v>
      </c>
      <c r="CT222" s="2">
        <v>92</v>
      </c>
      <c r="CU222" s="2">
        <v>93</v>
      </c>
      <c r="CV222" s="2">
        <v>94</v>
      </c>
      <c r="CW222" s="2">
        <v>95</v>
      </c>
      <c r="CX222" s="2">
        <v>96</v>
      </c>
      <c r="CY222" s="2">
        <v>97</v>
      </c>
      <c r="CZ222" s="2">
        <v>98</v>
      </c>
      <c r="DA222" s="2">
        <v>99</v>
      </c>
    </row>
    <row r="223" spans="1:105" ht="13.9">
      <c r="A223" s="37" t="s">
        <v>23</v>
      </c>
      <c r="B223" s="28" t="s">
        <v>51</v>
      </c>
      <c r="D223" s="2" t="s">
        <v>55</v>
      </c>
      <c r="F223" s="7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</row>
    <row r="224" spans="1:105" ht="13.9">
      <c r="A224" s="37" t="s">
        <v>23</v>
      </c>
      <c r="B224" s="28" t="s">
        <v>51</v>
      </c>
      <c r="D224" s="2" t="s">
        <v>56</v>
      </c>
      <c r="F224" s="7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</row>
    <row r="225" spans="1:105" ht="13.9">
      <c r="A225" s="37" t="s">
        <v>23</v>
      </c>
      <c r="B225" s="28" t="s">
        <v>51</v>
      </c>
      <c r="D225" s="2" t="s">
        <v>47</v>
      </c>
      <c r="F225" s="7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</row>
    <row r="226" spans="1:105" ht="13.9">
      <c r="A226" s="37" t="s">
        <v>23</v>
      </c>
      <c r="B226" s="28" t="s">
        <v>51</v>
      </c>
      <c r="D226" s="2" t="s">
        <v>48</v>
      </c>
      <c r="F226" s="7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</row>
    <row r="227" spans="1:105" ht="14.25" thickBot="1">
      <c r="A227" s="37" t="s">
        <v>23</v>
      </c>
      <c r="B227" s="28" t="s">
        <v>51</v>
      </c>
      <c r="D227" s="2" t="s">
        <v>34</v>
      </c>
      <c r="F227" s="7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</row>
    <row r="228" spans="1:105" ht="14.25" thickBot="1">
      <c r="A228" s="37" t="s">
        <v>23</v>
      </c>
      <c r="B228" s="28" t="s">
        <v>51</v>
      </c>
      <c r="D228" s="4" t="s">
        <v>35</v>
      </c>
      <c r="E228" s="23">
        <f>NPV(Summaries!$E$2,H228:DA228)+F228+G228</f>
        <v>0</v>
      </c>
      <c r="F228" s="103">
        <f>(F223*F224*F225*F226*F227)</f>
        <v>0</v>
      </c>
      <c r="G228" s="104">
        <f t="shared" ref="G228:BR228" si="543">(G223*G224*G225*G226*G227)</f>
        <v>0</v>
      </c>
      <c r="H228" s="104">
        <f t="shared" si="543"/>
        <v>0</v>
      </c>
      <c r="I228" s="104">
        <f t="shared" si="543"/>
        <v>0</v>
      </c>
      <c r="J228" s="104">
        <f t="shared" si="543"/>
        <v>0</v>
      </c>
      <c r="K228" s="104">
        <f t="shared" si="543"/>
        <v>0</v>
      </c>
      <c r="L228" s="104">
        <f t="shared" si="543"/>
        <v>0</v>
      </c>
      <c r="M228" s="104">
        <f t="shared" si="543"/>
        <v>0</v>
      </c>
      <c r="N228" s="104">
        <f t="shared" si="543"/>
        <v>0</v>
      </c>
      <c r="O228" s="104">
        <f t="shared" si="543"/>
        <v>0</v>
      </c>
      <c r="P228" s="104">
        <f t="shared" si="543"/>
        <v>0</v>
      </c>
      <c r="Q228" s="104">
        <f t="shared" si="543"/>
        <v>0</v>
      </c>
      <c r="R228" s="104">
        <f t="shared" si="543"/>
        <v>0</v>
      </c>
      <c r="S228" s="104">
        <f t="shared" si="543"/>
        <v>0</v>
      </c>
      <c r="T228" s="104">
        <f t="shared" si="543"/>
        <v>0</v>
      </c>
      <c r="U228" s="104">
        <f t="shared" si="543"/>
        <v>0</v>
      </c>
      <c r="V228" s="104">
        <f t="shared" si="543"/>
        <v>0</v>
      </c>
      <c r="W228" s="104">
        <f t="shared" si="543"/>
        <v>0</v>
      </c>
      <c r="X228" s="104">
        <f t="shared" si="543"/>
        <v>0</v>
      </c>
      <c r="Y228" s="104">
        <f t="shared" si="543"/>
        <v>0</v>
      </c>
      <c r="Z228" s="104">
        <f t="shared" si="543"/>
        <v>0</v>
      </c>
      <c r="AA228" s="104">
        <f t="shared" si="543"/>
        <v>0</v>
      </c>
      <c r="AB228" s="104">
        <f t="shared" si="543"/>
        <v>0</v>
      </c>
      <c r="AC228" s="104">
        <f t="shared" si="543"/>
        <v>0</v>
      </c>
      <c r="AD228" s="104">
        <f t="shared" si="543"/>
        <v>0</v>
      </c>
      <c r="AE228" s="104">
        <f t="shared" si="543"/>
        <v>0</v>
      </c>
      <c r="AF228" s="104">
        <f t="shared" si="543"/>
        <v>0</v>
      </c>
      <c r="AG228" s="104">
        <f t="shared" si="543"/>
        <v>0</v>
      </c>
      <c r="AH228" s="104">
        <f t="shared" si="543"/>
        <v>0</v>
      </c>
      <c r="AI228" s="104">
        <f t="shared" si="543"/>
        <v>0</v>
      </c>
      <c r="AJ228" s="104">
        <f t="shared" si="543"/>
        <v>0</v>
      </c>
      <c r="AK228" s="104">
        <f t="shared" si="543"/>
        <v>0</v>
      </c>
      <c r="AL228" s="104">
        <f t="shared" si="543"/>
        <v>0</v>
      </c>
      <c r="AM228" s="104">
        <f t="shared" si="543"/>
        <v>0</v>
      </c>
      <c r="AN228" s="104">
        <f t="shared" si="543"/>
        <v>0</v>
      </c>
      <c r="AO228" s="104">
        <f t="shared" si="543"/>
        <v>0</v>
      </c>
      <c r="AP228" s="104">
        <f t="shared" si="543"/>
        <v>0</v>
      </c>
      <c r="AQ228" s="104">
        <f t="shared" si="543"/>
        <v>0</v>
      </c>
      <c r="AR228" s="104">
        <f t="shared" si="543"/>
        <v>0</v>
      </c>
      <c r="AS228" s="104">
        <f t="shared" si="543"/>
        <v>0</v>
      </c>
      <c r="AT228" s="104">
        <f t="shared" si="543"/>
        <v>0</v>
      </c>
      <c r="AU228" s="104">
        <f t="shared" si="543"/>
        <v>0</v>
      </c>
      <c r="AV228" s="104">
        <f t="shared" si="543"/>
        <v>0</v>
      </c>
      <c r="AW228" s="104">
        <f t="shared" si="543"/>
        <v>0</v>
      </c>
      <c r="AX228" s="104">
        <f t="shared" si="543"/>
        <v>0</v>
      </c>
      <c r="AY228" s="104">
        <f t="shared" si="543"/>
        <v>0</v>
      </c>
      <c r="AZ228" s="104">
        <f t="shared" si="543"/>
        <v>0</v>
      </c>
      <c r="BA228" s="104">
        <f t="shared" si="543"/>
        <v>0</v>
      </c>
      <c r="BB228" s="104">
        <f t="shared" si="543"/>
        <v>0</v>
      </c>
      <c r="BC228" s="104">
        <f t="shared" si="543"/>
        <v>0</v>
      </c>
      <c r="BD228" s="104">
        <f t="shared" si="543"/>
        <v>0</v>
      </c>
      <c r="BE228" s="104">
        <f t="shared" si="543"/>
        <v>0</v>
      </c>
      <c r="BF228" s="104">
        <f t="shared" si="543"/>
        <v>0</v>
      </c>
      <c r="BG228" s="104">
        <f t="shared" si="543"/>
        <v>0</v>
      </c>
      <c r="BH228" s="104">
        <f t="shared" si="543"/>
        <v>0</v>
      </c>
      <c r="BI228" s="104">
        <f t="shared" si="543"/>
        <v>0</v>
      </c>
      <c r="BJ228" s="104">
        <f t="shared" si="543"/>
        <v>0</v>
      </c>
      <c r="BK228" s="104">
        <f t="shared" si="543"/>
        <v>0</v>
      </c>
      <c r="BL228" s="104">
        <f t="shared" si="543"/>
        <v>0</v>
      </c>
      <c r="BM228" s="104">
        <f t="shared" si="543"/>
        <v>0</v>
      </c>
      <c r="BN228" s="104">
        <f t="shared" si="543"/>
        <v>0</v>
      </c>
      <c r="BO228" s="104">
        <f t="shared" si="543"/>
        <v>0</v>
      </c>
      <c r="BP228" s="104">
        <f t="shared" si="543"/>
        <v>0</v>
      </c>
      <c r="BQ228" s="104">
        <f t="shared" si="543"/>
        <v>0</v>
      </c>
      <c r="BR228" s="104">
        <f t="shared" si="543"/>
        <v>0</v>
      </c>
      <c r="BS228" s="104">
        <f t="shared" ref="BS228:DA228" si="544">(BS223*BS224*BS225*BS226*BS227)</f>
        <v>0</v>
      </c>
      <c r="BT228" s="104">
        <f t="shared" si="544"/>
        <v>0</v>
      </c>
      <c r="BU228" s="104">
        <f t="shared" si="544"/>
        <v>0</v>
      </c>
      <c r="BV228" s="104">
        <f t="shared" si="544"/>
        <v>0</v>
      </c>
      <c r="BW228" s="104">
        <f t="shared" si="544"/>
        <v>0</v>
      </c>
      <c r="BX228" s="104">
        <f t="shared" si="544"/>
        <v>0</v>
      </c>
      <c r="BY228" s="104">
        <f t="shared" si="544"/>
        <v>0</v>
      </c>
      <c r="BZ228" s="104">
        <f t="shared" si="544"/>
        <v>0</v>
      </c>
      <c r="CA228" s="104">
        <f t="shared" si="544"/>
        <v>0</v>
      </c>
      <c r="CB228" s="104">
        <f t="shared" si="544"/>
        <v>0</v>
      </c>
      <c r="CC228" s="104">
        <f t="shared" si="544"/>
        <v>0</v>
      </c>
      <c r="CD228" s="104">
        <f t="shared" si="544"/>
        <v>0</v>
      </c>
      <c r="CE228" s="104">
        <f t="shared" si="544"/>
        <v>0</v>
      </c>
      <c r="CF228" s="104">
        <f t="shared" si="544"/>
        <v>0</v>
      </c>
      <c r="CG228" s="104">
        <f t="shared" si="544"/>
        <v>0</v>
      </c>
      <c r="CH228" s="104">
        <f t="shared" si="544"/>
        <v>0</v>
      </c>
      <c r="CI228" s="104">
        <f t="shared" si="544"/>
        <v>0</v>
      </c>
      <c r="CJ228" s="104">
        <f t="shared" si="544"/>
        <v>0</v>
      </c>
      <c r="CK228" s="104">
        <f t="shared" si="544"/>
        <v>0</v>
      </c>
      <c r="CL228" s="104">
        <f t="shared" si="544"/>
        <v>0</v>
      </c>
      <c r="CM228" s="104">
        <f t="shared" si="544"/>
        <v>0</v>
      </c>
      <c r="CN228" s="104">
        <f t="shared" si="544"/>
        <v>0</v>
      </c>
      <c r="CO228" s="104">
        <f t="shared" si="544"/>
        <v>0</v>
      </c>
      <c r="CP228" s="104">
        <f t="shared" si="544"/>
        <v>0</v>
      </c>
      <c r="CQ228" s="104">
        <f t="shared" si="544"/>
        <v>0</v>
      </c>
      <c r="CR228" s="104">
        <f t="shared" si="544"/>
        <v>0</v>
      </c>
      <c r="CS228" s="104">
        <f t="shared" si="544"/>
        <v>0</v>
      </c>
      <c r="CT228" s="104">
        <f t="shared" si="544"/>
        <v>0</v>
      </c>
      <c r="CU228" s="104">
        <f t="shared" si="544"/>
        <v>0</v>
      </c>
      <c r="CV228" s="104">
        <f t="shared" si="544"/>
        <v>0</v>
      </c>
      <c r="CW228" s="104">
        <f t="shared" si="544"/>
        <v>0</v>
      </c>
      <c r="CX228" s="104">
        <f t="shared" si="544"/>
        <v>0</v>
      </c>
      <c r="CY228" s="104">
        <f t="shared" si="544"/>
        <v>0</v>
      </c>
      <c r="CZ228" s="104">
        <f t="shared" si="544"/>
        <v>0</v>
      </c>
      <c r="DA228" s="105">
        <f t="shared" si="544"/>
        <v>0</v>
      </c>
    </row>
    <row r="229" spans="1:105" ht="13.9">
      <c r="A229" s="37" t="s">
        <v>23</v>
      </c>
      <c r="B229" s="28" t="s">
        <v>51</v>
      </c>
    </row>
    <row r="230" spans="1:105" ht="13.9">
      <c r="A230" s="38" t="s">
        <v>24</v>
      </c>
      <c r="B230" s="26" t="s">
        <v>43</v>
      </c>
      <c r="C230" s="4" t="s">
        <v>24</v>
      </c>
      <c r="D230" s="2" t="s">
        <v>54</v>
      </c>
      <c r="E230" s="2" t="s">
        <v>29</v>
      </c>
      <c r="F230" s="5" t="s">
        <v>30</v>
      </c>
      <c r="G230" s="2">
        <v>1</v>
      </c>
      <c r="H230" s="2">
        <v>2</v>
      </c>
      <c r="I230" s="2">
        <v>3</v>
      </c>
      <c r="J230" s="2">
        <v>4</v>
      </c>
      <c r="K230" s="2">
        <v>5</v>
      </c>
      <c r="L230" s="2">
        <v>6</v>
      </c>
      <c r="M230" s="2">
        <v>7</v>
      </c>
      <c r="N230" s="2">
        <v>8</v>
      </c>
      <c r="O230" s="2">
        <v>9</v>
      </c>
      <c r="P230" s="2">
        <v>10</v>
      </c>
      <c r="Q230" s="2">
        <v>11</v>
      </c>
      <c r="R230" s="2">
        <v>12</v>
      </c>
      <c r="S230" s="2">
        <v>13</v>
      </c>
      <c r="T230" s="2">
        <v>14</v>
      </c>
      <c r="U230" s="2">
        <v>15</v>
      </c>
      <c r="V230" s="2">
        <v>16</v>
      </c>
      <c r="W230" s="2">
        <v>17</v>
      </c>
      <c r="X230" s="2">
        <v>18</v>
      </c>
      <c r="Y230" s="2">
        <v>19</v>
      </c>
      <c r="Z230" s="2">
        <v>20</v>
      </c>
      <c r="AA230" s="2">
        <v>21</v>
      </c>
      <c r="AB230" s="2">
        <v>22</v>
      </c>
      <c r="AC230" s="2">
        <v>23</v>
      </c>
      <c r="AD230" s="2">
        <v>24</v>
      </c>
      <c r="AE230" s="2">
        <v>25</v>
      </c>
      <c r="AF230" s="2">
        <v>26</v>
      </c>
      <c r="AG230" s="2">
        <v>27</v>
      </c>
      <c r="AH230" s="2">
        <v>28</v>
      </c>
      <c r="AI230" s="2">
        <v>29</v>
      </c>
      <c r="AJ230" s="2">
        <v>30</v>
      </c>
      <c r="AK230" s="2">
        <v>31</v>
      </c>
      <c r="AL230" s="2">
        <v>32</v>
      </c>
      <c r="AM230" s="2">
        <v>33</v>
      </c>
      <c r="AN230" s="2">
        <v>34</v>
      </c>
      <c r="AO230" s="2">
        <v>35</v>
      </c>
      <c r="AP230" s="2">
        <v>36</v>
      </c>
      <c r="AQ230" s="2">
        <v>37</v>
      </c>
      <c r="AR230" s="2">
        <v>38</v>
      </c>
      <c r="AS230" s="2">
        <v>39</v>
      </c>
      <c r="AT230" s="2">
        <v>40</v>
      </c>
      <c r="AU230" s="2">
        <v>41</v>
      </c>
      <c r="AV230" s="2">
        <v>42</v>
      </c>
      <c r="AW230" s="2">
        <v>43</v>
      </c>
      <c r="AX230" s="2">
        <v>44</v>
      </c>
      <c r="AY230" s="2">
        <v>45</v>
      </c>
      <c r="AZ230" s="2">
        <v>46</v>
      </c>
      <c r="BA230" s="2">
        <v>47</v>
      </c>
      <c r="BB230" s="2">
        <v>48</v>
      </c>
      <c r="BC230" s="2">
        <v>49</v>
      </c>
      <c r="BD230" s="2">
        <v>50</v>
      </c>
      <c r="BE230" s="2">
        <v>51</v>
      </c>
      <c r="BF230" s="2">
        <v>52</v>
      </c>
      <c r="BG230" s="2">
        <v>53</v>
      </c>
      <c r="BH230" s="2">
        <v>54</v>
      </c>
      <c r="BI230" s="2">
        <v>55</v>
      </c>
      <c r="BJ230" s="2">
        <v>56</v>
      </c>
      <c r="BK230" s="2">
        <v>57</v>
      </c>
      <c r="BL230" s="2">
        <v>58</v>
      </c>
      <c r="BM230" s="2">
        <v>59</v>
      </c>
      <c r="BN230" s="2">
        <v>60</v>
      </c>
      <c r="BO230" s="2">
        <v>61</v>
      </c>
      <c r="BP230" s="2">
        <v>62</v>
      </c>
      <c r="BQ230" s="2">
        <v>63</v>
      </c>
      <c r="BR230" s="2">
        <v>64</v>
      </c>
      <c r="BS230" s="2">
        <v>65</v>
      </c>
      <c r="BT230" s="2">
        <v>66</v>
      </c>
      <c r="BU230" s="2">
        <v>67</v>
      </c>
      <c r="BV230" s="2">
        <v>68</v>
      </c>
      <c r="BW230" s="2">
        <v>69</v>
      </c>
      <c r="BX230" s="2">
        <v>70</v>
      </c>
      <c r="BY230" s="2">
        <v>71</v>
      </c>
      <c r="BZ230" s="2">
        <v>72</v>
      </c>
      <c r="CA230" s="2">
        <v>73</v>
      </c>
      <c r="CB230" s="2">
        <v>74</v>
      </c>
      <c r="CC230" s="2">
        <v>75</v>
      </c>
      <c r="CD230" s="2">
        <v>76</v>
      </c>
      <c r="CE230" s="2">
        <v>77</v>
      </c>
      <c r="CF230" s="2">
        <v>78</v>
      </c>
      <c r="CG230" s="2">
        <v>79</v>
      </c>
      <c r="CH230" s="2">
        <v>80</v>
      </c>
      <c r="CI230" s="2">
        <v>81</v>
      </c>
      <c r="CJ230" s="2">
        <v>82</v>
      </c>
      <c r="CK230" s="2">
        <v>83</v>
      </c>
      <c r="CL230" s="2">
        <v>84</v>
      </c>
      <c r="CM230" s="2">
        <v>85</v>
      </c>
      <c r="CN230" s="2">
        <v>86</v>
      </c>
      <c r="CO230" s="2">
        <v>87</v>
      </c>
      <c r="CP230" s="2">
        <v>88</v>
      </c>
      <c r="CQ230" s="2">
        <v>89</v>
      </c>
      <c r="CR230" s="2">
        <v>90</v>
      </c>
      <c r="CS230" s="2">
        <v>91</v>
      </c>
      <c r="CT230" s="2">
        <v>92</v>
      </c>
      <c r="CU230" s="2">
        <v>93</v>
      </c>
      <c r="CV230" s="2">
        <v>94</v>
      </c>
      <c r="CW230" s="2">
        <v>95</v>
      </c>
      <c r="CX230" s="2">
        <v>96</v>
      </c>
      <c r="CY230" s="2">
        <v>97</v>
      </c>
      <c r="CZ230" s="2">
        <v>98</v>
      </c>
      <c r="DA230" s="2">
        <v>99</v>
      </c>
    </row>
    <row r="231" spans="1:105" ht="13.9">
      <c r="A231" s="38" t="s">
        <v>24</v>
      </c>
      <c r="B231" s="26" t="s">
        <v>43</v>
      </c>
      <c r="D231" s="2" t="s">
        <v>55</v>
      </c>
      <c r="F231" s="7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</row>
    <row r="232" spans="1:105" ht="14.25" thickBot="1">
      <c r="A232" s="38" t="s">
        <v>24</v>
      </c>
      <c r="B232" s="26" t="s">
        <v>43</v>
      </c>
      <c r="D232" s="2" t="s">
        <v>41</v>
      </c>
      <c r="F232" s="7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</row>
    <row r="233" spans="1:105" ht="14.25" thickBot="1">
      <c r="A233" s="38" t="s">
        <v>24</v>
      </c>
      <c r="B233" s="26" t="s">
        <v>43</v>
      </c>
      <c r="D233" s="4" t="s">
        <v>35</v>
      </c>
      <c r="E233" s="23">
        <f>NPV(Summaries!$E$2,H233:DA233)+F233+G233</f>
        <v>0</v>
      </c>
      <c r="F233" s="103">
        <f>(F231*F232)</f>
        <v>0</v>
      </c>
      <c r="G233" s="104">
        <f t="shared" ref="G233:BR233" si="545">(G231*G232)</f>
        <v>0</v>
      </c>
      <c r="H233" s="104">
        <f t="shared" si="545"/>
        <v>0</v>
      </c>
      <c r="I233" s="104">
        <f t="shared" si="545"/>
        <v>0</v>
      </c>
      <c r="J233" s="104">
        <f t="shared" si="545"/>
        <v>0</v>
      </c>
      <c r="K233" s="104">
        <f t="shared" si="545"/>
        <v>0</v>
      </c>
      <c r="L233" s="104">
        <f t="shared" si="545"/>
        <v>0</v>
      </c>
      <c r="M233" s="104">
        <f t="shared" si="545"/>
        <v>0</v>
      </c>
      <c r="N233" s="104">
        <f t="shared" si="545"/>
        <v>0</v>
      </c>
      <c r="O233" s="104">
        <f t="shared" si="545"/>
        <v>0</v>
      </c>
      <c r="P233" s="104">
        <f t="shared" si="545"/>
        <v>0</v>
      </c>
      <c r="Q233" s="104">
        <f t="shared" si="545"/>
        <v>0</v>
      </c>
      <c r="R233" s="104">
        <f t="shared" si="545"/>
        <v>0</v>
      </c>
      <c r="S233" s="104">
        <f t="shared" si="545"/>
        <v>0</v>
      </c>
      <c r="T233" s="104">
        <f t="shared" si="545"/>
        <v>0</v>
      </c>
      <c r="U233" s="104">
        <f t="shared" si="545"/>
        <v>0</v>
      </c>
      <c r="V233" s="104">
        <f t="shared" si="545"/>
        <v>0</v>
      </c>
      <c r="W233" s="104">
        <f t="shared" si="545"/>
        <v>0</v>
      </c>
      <c r="X233" s="104">
        <f t="shared" si="545"/>
        <v>0</v>
      </c>
      <c r="Y233" s="104">
        <f t="shared" si="545"/>
        <v>0</v>
      </c>
      <c r="Z233" s="104">
        <f t="shared" si="545"/>
        <v>0</v>
      </c>
      <c r="AA233" s="104">
        <f t="shared" si="545"/>
        <v>0</v>
      </c>
      <c r="AB233" s="104">
        <f t="shared" si="545"/>
        <v>0</v>
      </c>
      <c r="AC233" s="104">
        <f t="shared" si="545"/>
        <v>0</v>
      </c>
      <c r="AD233" s="104">
        <f t="shared" si="545"/>
        <v>0</v>
      </c>
      <c r="AE233" s="104">
        <f t="shared" si="545"/>
        <v>0</v>
      </c>
      <c r="AF233" s="104">
        <f t="shared" si="545"/>
        <v>0</v>
      </c>
      <c r="AG233" s="104">
        <f t="shared" si="545"/>
        <v>0</v>
      </c>
      <c r="AH233" s="104">
        <f t="shared" si="545"/>
        <v>0</v>
      </c>
      <c r="AI233" s="104">
        <f t="shared" si="545"/>
        <v>0</v>
      </c>
      <c r="AJ233" s="104">
        <f t="shared" si="545"/>
        <v>0</v>
      </c>
      <c r="AK233" s="104">
        <f t="shared" si="545"/>
        <v>0</v>
      </c>
      <c r="AL233" s="104">
        <f t="shared" si="545"/>
        <v>0</v>
      </c>
      <c r="AM233" s="104">
        <f t="shared" si="545"/>
        <v>0</v>
      </c>
      <c r="AN233" s="104">
        <f t="shared" si="545"/>
        <v>0</v>
      </c>
      <c r="AO233" s="104">
        <f t="shared" si="545"/>
        <v>0</v>
      </c>
      <c r="AP233" s="104">
        <f t="shared" si="545"/>
        <v>0</v>
      </c>
      <c r="AQ233" s="104">
        <f t="shared" si="545"/>
        <v>0</v>
      </c>
      <c r="AR233" s="104">
        <f t="shared" si="545"/>
        <v>0</v>
      </c>
      <c r="AS233" s="104">
        <f t="shared" si="545"/>
        <v>0</v>
      </c>
      <c r="AT233" s="104">
        <f t="shared" si="545"/>
        <v>0</v>
      </c>
      <c r="AU233" s="104">
        <f t="shared" si="545"/>
        <v>0</v>
      </c>
      <c r="AV233" s="104">
        <f t="shared" si="545"/>
        <v>0</v>
      </c>
      <c r="AW233" s="104">
        <f t="shared" si="545"/>
        <v>0</v>
      </c>
      <c r="AX233" s="104">
        <f t="shared" si="545"/>
        <v>0</v>
      </c>
      <c r="AY233" s="104">
        <f t="shared" si="545"/>
        <v>0</v>
      </c>
      <c r="AZ233" s="104">
        <f t="shared" si="545"/>
        <v>0</v>
      </c>
      <c r="BA233" s="104">
        <f t="shared" si="545"/>
        <v>0</v>
      </c>
      <c r="BB233" s="104">
        <f t="shared" si="545"/>
        <v>0</v>
      </c>
      <c r="BC233" s="104">
        <f t="shared" si="545"/>
        <v>0</v>
      </c>
      <c r="BD233" s="104">
        <f t="shared" si="545"/>
        <v>0</v>
      </c>
      <c r="BE233" s="104">
        <f t="shared" si="545"/>
        <v>0</v>
      </c>
      <c r="BF233" s="104">
        <f t="shared" si="545"/>
        <v>0</v>
      </c>
      <c r="BG233" s="104">
        <f t="shared" si="545"/>
        <v>0</v>
      </c>
      <c r="BH233" s="104">
        <f t="shared" si="545"/>
        <v>0</v>
      </c>
      <c r="BI233" s="104">
        <f t="shared" si="545"/>
        <v>0</v>
      </c>
      <c r="BJ233" s="104">
        <f t="shared" si="545"/>
        <v>0</v>
      </c>
      <c r="BK233" s="104">
        <f t="shared" si="545"/>
        <v>0</v>
      </c>
      <c r="BL233" s="104">
        <f t="shared" si="545"/>
        <v>0</v>
      </c>
      <c r="BM233" s="104">
        <f t="shared" si="545"/>
        <v>0</v>
      </c>
      <c r="BN233" s="104">
        <f t="shared" si="545"/>
        <v>0</v>
      </c>
      <c r="BO233" s="104">
        <f t="shared" si="545"/>
        <v>0</v>
      </c>
      <c r="BP233" s="104">
        <f t="shared" si="545"/>
        <v>0</v>
      </c>
      <c r="BQ233" s="104">
        <f t="shared" si="545"/>
        <v>0</v>
      </c>
      <c r="BR233" s="104">
        <f t="shared" si="545"/>
        <v>0</v>
      </c>
      <c r="BS233" s="104">
        <f t="shared" ref="BS233:DA233" si="546">(BS231*BS232)</f>
        <v>0</v>
      </c>
      <c r="BT233" s="104">
        <f t="shared" si="546"/>
        <v>0</v>
      </c>
      <c r="BU233" s="104">
        <f t="shared" si="546"/>
        <v>0</v>
      </c>
      <c r="BV233" s="104">
        <f t="shared" si="546"/>
        <v>0</v>
      </c>
      <c r="BW233" s="104">
        <f t="shared" si="546"/>
        <v>0</v>
      </c>
      <c r="BX233" s="104">
        <f t="shared" si="546"/>
        <v>0</v>
      </c>
      <c r="BY233" s="104">
        <f t="shared" si="546"/>
        <v>0</v>
      </c>
      <c r="BZ233" s="104">
        <f t="shared" si="546"/>
        <v>0</v>
      </c>
      <c r="CA233" s="104">
        <f t="shared" si="546"/>
        <v>0</v>
      </c>
      <c r="CB233" s="104">
        <f t="shared" si="546"/>
        <v>0</v>
      </c>
      <c r="CC233" s="104">
        <f t="shared" si="546"/>
        <v>0</v>
      </c>
      <c r="CD233" s="104">
        <f t="shared" si="546"/>
        <v>0</v>
      </c>
      <c r="CE233" s="104">
        <f t="shared" si="546"/>
        <v>0</v>
      </c>
      <c r="CF233" s="104">
        <f t="shared" si="546"/>
        <v>0</v>
      </c>
      <c r="CG233" s="104">
        <f t="shared" si="546"/>
        <v>0</v>
      </c>
      <c r="CH233" s="104">
        <f t="shared" si="546"/>
        <v>0</v>
      </c>
      <c r="CI233" s="104">
        <f t="shared" si="546"/>
        <v>0</v>
      </c>
      <c r="CJ233" s="104">
        <f t="shared" si="546"/>
        <v>0</v>
      </c>
      <c r="CK233" s="104">
        <f t="shared" si="546"/>
        <v>0</v>
      </c>
      <c r="CL233" s="104">
        <f t="shared" si="546"/>
        <v>0</v>
      </c>
      <c r="CM233" s="104">
        <f t="shared" si="546"/>
        <v>0</v>
      </c>
      <c r="CN233" s="104">
        <f t="shared" si="546"/>
        <v>0</v>
      </c>
      <c r="CO233" s="104">
        <f t="shared" si="546"/>
        <v>0</v>
      </c>
      <c r="CP233" s="104">
        <f t="shared" si="546"/>
        <v>0</v>
      </c>
      <c r="CQ233" s="104">
        <f t="shared" si="546"/>
        <v>0</v>
      </c>
      <c r="CR233" s="104">
        <f t="shared" si="546"/>
        <v>0</v>
      </c>
      <c r="CS233" s="104">
        <f t="shared" si="546"/>
        <v>0</v>
      </c>
      <c r="CT233" s="104">
        <f t="shared" si="546"/>
        <v>0</v>
      </c>
      <c r="CU233" s="104">
        <f t="shared" si="546"/>
        <v>0</v>
      </c>
      <c r="CV233" s="104">
        <f t="shared" si="546"/>
        <v>0</v>
      </c>
      <c r="CW233" s="104">
        <f t="shared" si="546"/>
        <v>0</v>
      </c>
      <c r="CX233" s="104">
        <f t="shared" si="546"/>
        <v>0</v>
      </c>
      <c r="CY233" s="104">
        <f t="shared" si="546"/>
        <v>0</v>
      </c>
      <c r="CZ233" s="104">
        <f t="shared" si="546"/>
        <v>0</v>
      </c>
      <c r="DA233" s="105">
        <f t="shared" si="546"/>
        <v>0</v>
      </c>
    </row>
    <row r="234" spans="1:105" ht="13.9">
      <c r="A234" s="38" t="s">
        <v>24</v>
      </c>
      <c r="B234" s="26" t="s">
        <v>43</v>
      </c>
    </row>
    <row r="235" spans="1:105" ht="13.9">
      <c r="A235" s="38" t="s">
        <v>24</v>
      </c>
      <c r="B235" s="27" t="s">
        <v>49</v>
      </c>
      <c r="C235" s="4" t="s">
        <v>24</v>
      </c>
      <c r="D235" s="2" t="s">
        <v>57</v>
      </c>
      <c r="E235" s="2" t="s">
        <v>29</v>
      </c>
      <c r="F235" s="5" t="s">
        <v>30</v>
      </c>
      <c r="G235" s="2">
        <v>1</v>
      </c>
      <c r="H235" s="2">
        <v>2</v>
      </c>
      <c r="I235" s="2">
        <v>3</v>
      </c>
      <c r="J235" s="2">
        <v>4</v>
      </c>
      <c r="K235" s="2">
        <v>5</v>
      </c>
      <c r="L235" s="2">
        <v>6</v>
      </c>
      <c r="M235" s="2">
        <v>7</v>
      </c>
      <c r="N235" s="2">
        <v>8</v>
      </c>
      <c r="O235" s="2">
        <v>9</v>
      </c>
      <c r="P235" s="2">
        <v>10</v>
      </c>
      <c r="Q235" s="2">
        <v>11</v>
      </c>
      <c r="R235" s="2">
        <v>12</v>
      </c>
      <c r="S235" s="2">
        <v>13</v>
      </c>
      <c r="T235" s="2">
        <v>14</v>
      </c>
      <c r="U235" s="2">
        <v>15</v>
      </c>
      <c r="V235" s="2">
        <v>16</v>
      </c>
      <c r="W235" s="2">
        <v>17</v>
      </c>
      <c r="X235" s="2">
        <v>18</v>
      </c>
      <c r="Y235" s="2">
        <v>19</v>
      </c>
      <c r="Z235" s="2">
        <v>20</v>
      </c>
      <c r="AA235" s="2">
        <v>21</v>
      </c>
      <c r="AB235" s="2">
        <v>22</v>
      </c>
      <c r="AC235" s="2">
        <v>23</v>
      </c>
      <c r="AD235" s="2">
        <v>24</v>
      </c>
      <c r="AE235" s="2">
        <v>25</v>
      </c>
      <c r="AF235" s="2">
        <v>26</v>
      </c>
      <c r="AG235" s="2">
        <v>27</v>
      </c>
      <c r="AH235" s="2">
        <v>28</v>
      </c>
      <c r="AI235" s="2">
        <v>29</v>
      </c>
      <c r="AJ235" s="2">
        <v>30</v>
      </c>
      <c r="AK235" s="2">
        <v>31</v>
      </c>
      <c r="AL235" s="2">
        <v>32</v>
      </c>
      <c r="AM235" s="2">
        <v>33</v>
      </c>
      <c r="AN235" s="2">
        <v>34</v>
      </c>
      <c r="AO235" s="2">
        <v>35</v>
      </c>
      <c r="AP235" s="2">
        <v>36</v>
      </c>
      <c r="AQ235" s="2">
        <v>37</v>
      </c>
      <c r="AR235" s="2">
        <v>38</v>
      </c>
      <c r="AS235" s="2">
        <v>39</v>
      </c>
      <c r="AT235" s="2">
        <v>40</v>
      </c>
      <c r="AU235" s="2">
        <v>41</v>
      </c>
      <c r="AV235" s="2">
        <v>42</v>
      </c>
      <c r="AW235" s="2">
        <v>43</v>
      </c>
      <c r="AX235" s="2">
        <v>44</v>
      </c>
      <c r="AY235" s="2">
        <v>45</v>
      </c>
      <c r="AZ235" s="2">
        <v>46</v>
      </c>
      <c r="BA235" s="2">
        <v>47</v>
      </c>
      <c r="BB235" s="2">
        <v>48</v>
      </c>
      <c r="BC235" s="2">
        <v>49</v>
      </c>
      <c r="BD235" s="2">
        <v>50</v>
      </c>
      <c r="BE235" s="2">
        <v>51</v>
      </c>
      <c r="BF235" s="2">
        <v>52</v>
      </c>
      <c r="BG235" s="2">
        <v>53</v>
      </c>
      <c r="BH235" s="2">
        <v>54</v>
      </c>
      <c r="BI235" s="2">
        <v>55</v>
      </c>
      <c r="BJ235" s="2">
        <v>56</v>
      </c>
      <c r="BK235" s="2">
        <v>57</v>
      </c>
      <c r="BL235" s="2">
        <v>58</v>
      </c>
      <c r="BM235" s="2">
        <v>59</v>
      </c>
      <c r="BN235" s="2">
        <v>60</v>
      </c>
      <c r="BO235" s="2">
        <v>61</v>
      </c>
      <c r="BP235" s="2">
        <v>62</v>
      </c>
      <c r="BQ235" s="2">
        <v>63</v>
      </c>
      <c r="BR235" s="2">
        <v>64</v>
      </c>
      <c r="BS235" s="2">
        <v>65</v>
      </c>
      <c r="BT235" s="2">
        <v>66</v>
      </c>
      <c r="BU235" s="2">
        <v>67</v>
      </c>
      <c r="BV235" s="2">
        <v>68</v>
      </c>
      <c r="BW235" s="2">
        <v>69</v>
      </c>
      <c r="BX235" s="2">
        <v>70</v>
      </c>
      <c r="BY235" s="2">
        <v>71</v>
      </c>
      <c r="BZ235" s="2">
        <v>72</v>
      </c>
      <c r="CA235" s="2">
        <v>73</v>
      </c>
      <c r="CB235" s="2">
        <v>74</v>
      </c>
      <c r="CC235" s="2">
        <v>75</v>
      </c>
      <c r="CD235" s="2">
        <v>76</v>
      </c>
      <c r="CE235" s="2">
        <v>77</v>
      </c>
      <c r="CF235" s="2">
        <v>78</v>
      </c>
      <c r="CG235" s="2">
        <v>79</v>
      </c>
      <c r="CH235" s="2">
        <v>80</v>
      </c>
      <c r="CI235" s="2">
        <v>81</v>
      </c>
      <c r="CJ235" s="2">
        <v>82</v>
      </c>
      <c r="CK235" s="2">
        <v>83</v>
      </c>
      <c r="CL235" s="2">
        <v>84</v>
      </c>
      <c r="CM235" s="2">
        <v>85</v>
      </c>
      <c r="CN235" s="2">
        <v>86</v>
      </c>
      <c r="CO235" s="2">
        <v>87</v>
      </c>
      <c r="CP235" s="2">
        <v>88</v>
      </c>
      <c r="CQ235" s="2">
        <v>89</v>
      </c>
      <c r="CR235" s="2">
        <v>90</v>
      </c>
      <c r="CS235" s="2">
        <v>91</v>
      </c>
      <c r="CT235" s="2">
        <v>92</v>
      </c>
      <c r="CU235" s="2">
        <v>93</v>
      </c>
      <c r="CV235" s="2">
        <v>94</v>
      </c>
      <c r="CW235" s="2">
        <v>95</v>
      </c>
      <c r="CX235" s="2">
        <v>96</v>
      </c>
      <c r="CY235" s="2">
        <v>97</v>
      </c>
      <c r="CZ235" s="2">
        <v>98</v>
      </c>
      <c r="DA235" s="2">
        <v>99</v>
      </c>
    </row>
    <row r="236" spans="1:105" ht="13.9">
      <c r="A236" s="38" t="s">
        <v>24</v>
      </c>
      <c r="B236" s="27" t="s">
        <v>49</v>
      </c>
      <c r="D236" s="2" t="s">
        <v>55</v>
      </c>
      <c r="F236" s="7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</row>
    <row r="237" spans="1:105" ht="14.25" thickBot="1">
      <c r="A237" s="38" t="s">
        <v>24</v>
      </c>
      <c r="B237" s="27" t="s">
        <v>49</v>
      </c>
      <c r="D237" s="2" t="s">
        <v>41</v>
      </c>
      <c r="F237" s="7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</row>
    <row r="238" spans="1:105" ht="14.25" thickBot="1">
      <c r="A238" s="38" t="s">
        <v>24</v>
      </c>
      <c r="B238" s="27" t="s">
        <v>49</v>
      </c>
      <c r="D238" s="4" t="s">
        <v>35</v>
      </c>
      <c r="E238" s="23">
        <f>NPV(Summaries!$E$2,H238:DA238)+F238+G238</f>
        <v>0</v>
      </c>
      <c r="F238" s="103">
        <f>(F236*F237)</f>
        <v>0</v>
      </c>
      <c r="G238" s="104">
        <f t="shared" ref="G238" si="547">(G236*G237)</f>
        <v>0</v>
      </c>
      <c r="H238" s="104">
        <f t="shared" ref="H238" si="548">(H236*H237)</f>
        <v>0</v>
      </c>
      <c r="I238" s="104">
        <f t="shared" ref="I238" si="549">(I236*I237)</f>
        <v>0</v>
      </c>
      <c r="J238" s="104">
        <f t="shared" ref="J238" si="550">(J236*J237)</f>
        <v>0</v>
      </c>
      <c r="K238" s="104">
        <f t="shared" ref="K238" si="551">(K236*K237)</f>
        <v>0</v>
      </c>
      <c r="L238" s="104">
        <f t="shared" ref="L238" si="552">(L236*L237)</f>
        <v>0</v>
      </c>
      <c r="M238" s="104">
        <f t="shared" ref="M238" si="553">(M236*M237)</f>
        <v>0</v>
      </c>
      <c r="N238" s="104">
        <f t="shared" ref="N238" si="554">(N236*N237)</f>
        <v>0</v>
      </c>
      <c r="O238" s="104">
        <f t="shared" ref="O238" si="555">(O236*O237)</f>
        <v>0</v>
      </c>
      <c r="P238" s="104">
        <f t="shared" ref="P238" si="556">(P236*P237)</f>
        <v>0</v>
      </c>
      <c r="Q238" s="104">
        <f t="shared" ref="Q238" si="557">(Q236*Q237)</f>
        <v>0</v>
      </c>
      <c r="R238" s="104">
        <f t="shared" ref="R238" si="558">(R236*R237)</f>
        <v>0</v>
      </c>
      <c r="S238" s="104">
        <f t="shared" ref="S238" si="559">(S236*S237)</f>
        <v>0</v>
      </c>
      <c r="T238" s="104">
        <f t="shared" ref="T238" si="560">(T236*T237)</f>
        <v>0</v>
      </c>
      <c r="U238" s="104">
        <f t="shared" ref="U238" si="561">(U236*U237)</f>
        <v>0</v>
      </c>
      <c r="V238" s="104">
        <f t="shared" ref="V238" si="562">(V236*V237)</f>
        <v>0</v>
      </c>
      <c r="W238" s="104">
        <f t="shared" ref="W238" si="563">(W236*W237)</f>
        <v>0</v>
      </c>
      <c r="X238" s="104">
        <f t="shared" ref="X238" si="564">(X236*X237)</f>
        <v>0</v>
      </c>
      <c r="Y238" s="104">
        <f t="shared" ref="Y238" si="565">(Y236*Y237)</f>
        <v>0</v>
      </c>
      <c r="Z238" s="104">
        <f t="shared" ref="Z238" si="566">(Z236*Z237)</f>
        <v>0</v>
      </c>
      <c r="AA238" s="104">
        <f t="shared" ref="AA238" si="567">(AA236*AA237)</f>
        <v>0</v>
      </c>
      <c r="AB238" s="104">
        <f t="shared" ref="AB238" si="568">(AB236*AB237)</f>
        <v>0</v>
      </c>
      <c r="AC238" s="104">
        <f t="shared" ref="AC238" si="569">(AC236*AC237)</f>
        <v>0</v>
      </c>
      <c r="AD238" s="104">
        <f t="shared" ref="AD238" si="570">(AD236*AD237)</f>
        <v>0</v>
      </c>
      <c r="AE238" s="104">
        <f t="shared" ref="AE238" si="571">(AE236*AE237)</f>
        <v>0</v>
      </c>
      <c r="AF238" s="104">
        <f t="shared" ref="AF238" si="572">(AF236*AF237)</f>
        <v>0</v>
      </c>
      <c r="AG238" s="104">
        <f t="shared" ref="AG238" si="573">(AG236*AG237)</f>
        <v>0</v>
      </c>
      <c r="AH238" s="104">
        <f t="shared" ref="AH238" si="574">(AH236*AH237)</f>
        <v>0</v>
      </c>
      <c r="AI238" s="104">
        <f t="shared" ref="AI238" si="575">(AI236*AI237)</f>
        <v>0</v>
      </c>
      <c r="AJ238" s="104">
        <f t="shared" ref="AJ238" si="576">(AJ236*AJ237)</f>
        <v>0</v>
      </c>
      <c r="AK238" s="104">
        <f t="shared" ref="AK238" si="577">(AK236*AK237)</f>
        <v>0</v>
      </c>
      <c r="AL238" s="104">
        <f t="shared" ref="AL238" si="578">(AL236*AL237)</f>
        <v>0</v>
      </c>
      <c r="AM238" s="104">
        <f t="shared" ref="AM238" si="579">(AM236*AM237)</f>
        <v>0</v>
      </c>
      <c r="AN238" s="104">
        <f t="shared" ref="AN238" si="580">(AN236*AN237)</f>
        <v>0</v>
      </c>
      <c r="AO238" s="104">
        <f t="shared" ref="AO238" si="581">(AO236*AO237)</f>
        <v>0</v>
      </c>
      <c r="AP238" s="104">
        <f t="shared" ref="AP238" si="582">(AP236*AP237)</f>
        <v>0</v>
      </c>
      <c r="AQ238" s="104">
        <f t="shared" ref="AQ238" si="583">(AQ236*AQ237)</f>
        <v>0</v>
      </c>
      <c r="AR238" s="104">
        <f t="shared" ref="AR238" si="584">(AR236*AR237)</f>
        <v>0</v>
      </c>
      <c r="AS238" s="104">
        <f t="shared" ref="AS238" si="585">(AS236*AS237)</f>
        <v>0</v>
      </c>
      <c r="AT238" s="104">
        <f t="shared" ref="AT238" si="586">(AT236*AT237)</f>
        <v>0</v>
      </c>
      <c r="AU238" s="104">
        <f t="shared" ref="AU238" si="587">(AU236*AU237)</f>
        <v>0</v>
      </c>
      <c r="AV238" s="104">
        <f t="shared" ref="AV238" si="588">(AV236*AV237)</f>
        <v>0</v>
      </c>
      <c r="AW238" s="104">
        <f t="shared" ref="AW238" si="589">(AW236*AW237)</f>
        <v>0</v>
      </c>
      <c r="AX238" s="104">
        <f t="shared" ref="AX238" si="590">(AX236*AX237)</f>
        <v>0</v>
      </c>
      <c r="AY238" s="104">
        <f t="shared" ref="AY238" si="591">(AY236*AY237)</f>
        <v>0</v>
      </c>
      <c r="AZ238" s="104">
        <f t="shared" ref="AZ238" si="592">(AZ236*AZ237)</f>
        <v>0</v>
      </c>
      <c r="BA238" s="104">
        <f t="shared" ref="BA238" si="593">(BA236*BA237)</f>
        <v>0</v>
      </c>
      <c r="BB238" s="104">
        <f t="shared" ref="BB238" si="594">(BB236*BB237)</f>
        <v>0</v>
      </c>
      <c r="BC238" s="104">
        <f t="shared" ref="BC238" si="595">(BC236*BC237)</f>
        <v>0</v>
      </c>
      <c r="BD238" s="104">
        <f t="shared" ref="BD238" si="596">(BD236*BD237)</f>
        <v>0</v>
      </c>
      <c r="BE238" s="104">
        <f t="shared" ref="BE238" si="597">(BE236*BE237)</f>
        <v>0</v>
      </c>
      <c r="BF238" s="104">
        <f t="shared" ref="BF238" si="598">(BF236*BF237)</f>
        <v>0</v>
      </c>
      <c r="BG238" s="104">
        <f t="shared" ref="BG238" si="599">(BG236*BG237)</f>
        <v>0</v>
      </c>
      <c r="BH238" s="104">
        <f t="shared" ref="BH238" si="600">(BH236*BH237)</f>
        <v>0</v>
      </c>
      <c r="BI238" s="104">
        <f t="shared" ref="BI238" si="601">(BI236*BI237)</f>
        <v>0</v>
      </c>
      <c r="BJ238" s="104">
        <f t="shared" ref="BJ238" si="602">(BJ236*BJ237)</f>
        <v>0</v>
      </c>
      <c r="BK238" s="104">
        <f t="shared" ref="BK238" si="603">(BK236*BK237)</f>
        <v>0</v>
      </c>
      <c r="BL238" s="104">
        <f t="shared" ref="BL238" si="604">(BL236*BL237)</f>
        <v>0</v>
      </c>
      <c r="BM238" s="104">
        <f t="shared" ref="BM238" si="605">(BM236*BM237)</f>
        <v>0</v>
      </c>
      <c r="BN238" s="104">
        <f t="shared" ref="BN238" si="606">(BN236*BN237)</f>
        <v>0</v>
      </c>
      <c r="BO238" s="104">
        <f t="shared" ref="BO238" si="607">(BO236*BO237)</f>
        <v>0</v>
      </c>
      <c r="BP238" s="104">
        <f t="shared" ref="BP238" si="608">(BP236*BP237)</f>
        <v>0</v>
      </c>
      <c r="BQ238" s="104">
        <f t="shared" ref="BQ238" si="609">(BQ236*BQ237)</f>
        <v>0</v>
      </c>
      <c r="BR238" s="104">
        <f t="shared" ref="BR238" si="610">(BR236*BR237)</f>
        <v>0</v>
      </c>
      <c r="BS238" s="104">
        <f t="shared" ref="BS238" si="611">(BS236*BS237)</f>
        <v>0</v>
      </c>
      <c r="BT238" s="104">
        <f t="shared" ref="BT238" si="612">(BT236*BT237)</f>
        <v>0</v>
      </c>
      <c r="BU238" s="104">
        <f t="shared" ref="BU238" si="613">(BU236*BU237)</f>
        <v>0</v>
      </c>
      <c r="BV238" s="104">
        <f t="shared" ref="BV238" si="614">(BV236*BV237)</f>
        <v>0</v>
      </c>
      <c r="BW238" s="104">
        <f t="shared" ref="BW238" si="615">(BW236*BW237)</f>
        <v>0</v>
      </c>
      <c r="BX238" s="104">
        <f t="shared" ref="BX238" si="616">(BX236*BX237)</f>
        <v>0</v>
      </c>
      <c r="BY238" s="104">
        <f t="shared" ref="BY238" si="617">(BY236*BY237)</f>
        <v>0</v>
      </c>
      <c r="BZ238" s="104">
        <f t="shared" ref="BZ238" si="618">(BZ236*BZ237)</f>
        <v>0</v>
      </c>
      <c r="CA238" s="104">
        <f t="shared" ref="CA238" si="619">(CA236*CA237)</f>
        <v>0</v>
      </c>
      <c r="CB238" s="104">
        <f t="shared" ref="CB238" si="620">(CB236*CB237)</f>
        <v>0</v>
      </c>
      <c r="CC238" s="104">
        <f t="shared" ref="CC238" si="621">(CC236*CC237)</f>
        <v>0</v>
      </c>
      <c r="CD238" s="104">
        <f t="shared" ref="CD238" si="622">(CD236*CD237)</f>
        <v>0</v>
      </c>
      <c r="CE238" s="104">
        <f t="shared" ref="CE238" si="623">(CE236*CE237)</f>
        <v>0</v>
      </c>
      <c r="CF238" s="104">
        <f t="shared" ref="CF238" si="624">(CF236*CF237)</f>
        <v>0</v>
      </c>
      <c r="CG238" s="104">
        <f t="shared" ref="CG238" si="625">(CG236*CG237)</f>
        <v>0</v>
      </c>
      <c r="CH238" s="104">
        <f t="shared" ref="CH238" si="626">(CH236*CH237)</f>
        <v>0</v>
      </c>
      <c r="CI238" s="104">
        <f t="shared" ref="CI238" si="627">(CI236*CI237)</f>
        <v>0</v>
      </c>
      <c r="CJ238" s="104">
        <f t="shared" ref="CJ238" si="628">(CJ236*CJ237)</f>
        <v>0</v>
      </c>
      <c r="CK238" s="104">
        <f t="shared" ref="CK238" si="629">(CK236*CK237)</f>
        <v>0</v>
      </c>
      <c r="CL238" s="104">
        <f t="shared" ref="CL238" si="630">(CL236*CL237)</f>
        <v>0</v>
      </c>
      <c r="CM238" s="104">
        <f t="shared" ref="CM238" si="631">(CM236*CM237)</f>
        <v>0</v>
      </c>
      <c r="CN238" s="104">
        <f t="shared" ref="CN238" si="632">(CN236*CN237)</f>
        <v>0</v>
      </c>
      <c r="CO238" s="104">
        <f t="shared" ref="CO238" si="633">(CO236*CO237)</f>
        <v>0</v>
      </c>
      <c r="CP238" s="104">
        <f t="shared" ref="CP238" si="634">(CP236*CP237)</f>
        <v>0</v>
      </c>
      <c r="CQ238" s="104">
        <f t="shared" ref="CQ238" si="635">(CQ236*CQ237)</f>
        <v>0</v>
      </c>
      <c r="CR238" s="104">
        <f t="shared" ref="CR238" si="636">(CR236*CR237)</f>
        <v>0</v>
      </c>
      <c r="CS238" s="104">
        <f t="shared" ref="CS238" si="637">(CS236*CS237)</f>
        <v>0</v>
      </c>
      <c r="CT238" s="104">
        <f t="shared" ref="CT238" si="638">(CT236*CT237)</f>
        <v>0</v>
      </c>
      <c r="CU238" s="104">
        <f t="shared" ref="CU238" si="639">(CU236*CU237)</f>
        <v>0</v>
      </c>
      <c r="CV238" s="104">
        <f t="shared" ref="CV238" si="640">(CV236*CV237)</f>
        <v>0</v>
      </c>
      <c r="CW238" s="104">
        <f t="shared" ref="CW238" si="641">(CW236*CW237)</f>
        <v>0</v>
      </c>
      <c r="CX238" s="104">
        <f t="shared" ref="CX238" si="642">(CX236*CX237)</f>
        <v>0</v>
      </c>
      <c r="CY238" s="104">
        <f t="shared" ref="CY238" si="643">(CY236*CY237)</f>
        <v>0</v>
      </c>
      <c r="CZ238" s="104">
        <f t="shared" ref="CZ238" si="644">(CZ236*CZ237)</f>
        <v>0</v>
      </c>
      <c r="DA238" s="105">
        <f t="shared" ref="DA238" si="645">(DA236*DA237)</f>
        <v>0</v>
      </c>
    </row>
    <row r="239" spans="1:105" ht="13.9">
      <c r="A239" s="38" t="s">
        <v>24</v>
      </c>
      <c r="B239" s="27" t="s">
        <v>49</v>
      </c>
    </row>
    <row r="240" spans="1:105" ht="13.9">
      <c r="A240" s="38" t="s">
        <v>24</v>
      </c>
      <c r="B240" s="28" t="s">
        <v>51</v>
      </c>
      <c r="C240" s="4" t="s">
        <v>24</v>
      </c>
      <c r="D240" s="2" t="s">
        <v>58</v>
      </c>
      <c r="E240" s="2" t="s">
        <v>29</v>
      </c>
      <c r="F240" s="5" t="s">
        <v>30</v>
      </c>
      <c r="G240" s="2">
        <v>1</v>
      </c>
      <c r="H240" s="2">
        <v>2</v>
      </c>
      <c r="I240" s="2">
        <v>3</v>
      </c>
      <c r="J240" s="2">
        <v>4</v>
      </c>
      <c r="K240" s="2">
        <v>5</v>
      </c>
      <c r="L240" s="2">
        <v>6</v>
      </c>
      <c r="M240" s="2">
        <v>7</v>
      </c>
      <c r="N240" s="2">
        <v>8</v>
      </c>
      <c r="O240" s="2">
        <v>9</v>
      </c>
      <c r="P240" s="2">
        <v>10</v>
      </c>
      <c r="Q240" s="2">
        <v>11</v>
      </c>
      <c r="R240" s="2">
        <v>12</v>
      </c>
      <c r="S240" s="2">
        <v>13</v>
      </c>
      <c r="T240" s="2">
        <v>14</v>
      </c>
      <c r="U240" s="2">
        <v>15</v>
      </c>
      <c r="V240" s="2">
        <v>16</v>
      </c>
      <c r="W240" s="2">
        <v>17</v>
      </c>
      <c r="X240" s="2">
        <v>18</v>
      </c>
      <c r="Y240" s="2">
        <v>19</v>
      </c>
      <c r="Z240" s="2">
        <v>20</v>
      </c>
      <c r="AA240" s="2">
        <v>21</v>
      </c>
      <c r="AB240" s="2">
        <v>22</v>
      </c>
      <c r="AC240" s="2">
        <v>23</v>
      </c>
      <c r="AD240" s="2">
        <v>24</v>
      </c>
      <c r="AE240" s="2">
        <v>25</v>
      </c>
      <c r="AF240" s="2">
        <v>26</v>
      </c>
      <c r="AG240" s="2">
        <v>27</v>
      </c>
      <c r="AH240" s="2">
        <v>28</v>
      </c>
      <c r="AI240" s="2">
        <v>29</v>
      </c>
      <c r="AJ240" s="2">
        <v>30</v>
      </c>
      <c r="AK240" s="2">
        <v>31</v>
      </c>
      <c r="AL240" s="2">
        <v>32</v>
      </c>
      <c r="AM240" s="2">
        <v>33</v>
      </c>
      <c r="AN240" s="2">
        <v>34</v>
      </c>
      <c r="AO240" s="2">
        <v>35</v>
      </c>
      <c r="AP240" s="2">
        <v>36</v>
      </c>
      <c r="AQ240" s="2">
        <v>37</v>
      </c>
      <c r="AR240" s="2">
        <v>38</v>
      </c>
      <c r="AS240" s="2">
        <v>39</v>
      </c>
      <c r="AT240" s="2">
        <v>40</v>
      </c>
      <c r="AU240" s="2">
        <v>41</v>
      </c>
      <c r="AV240" s="2">
        <v>42</v>
      </c>
      <c r="AW240" s="2">
        <v>43</v>
      </c>
      <c r="AX240" s="2">
        <v>44</v>
      </c>
      <c r="AY240" s="2">
        <v>45</v>
      </c>
      <c r="AZ240" s="2">
        <v>46</v>
      </c>
      <c r="BA240" s="2">
        <v>47</v>
      </c>
      <c r="BB240" s="2">
        <v>48</v>
      </c>
      <c r="BC240" s="2">
        <v>49</v>
      </c>
      <c r="BD240" s="2">
        <v>50</v>
      </c>
      <c r="BE240" s="2">
        <v>51</v>
      </c>
      <c r="BF240" s="2">
        <v>52</v>
      </c>
      <c r="BG240" s="2">
        <v>53</v>
      </c>
      <c r="BH240" s="2">
        <v>54</v>
      </c>
      <c r="BI240" s="2">
        <v>55</v>
      </c>
      <c r="BJ240" s="2">
        <v>56</v>
      </c>
      <c r="BK240" s="2">
        <v>57</v>
      </c>
      <c r="BL240" s="2">
        <v>58</v>
      </c>
      <c r="BM240" s="2">
        <v>59</v>
      </c>
      <c r="BN240" s="2">
        <v>60</v>
      </c>
      <c r="BO240" s="2">
        <v>61</v>
      </c>
      <c r="BP240" s="2">
        <v>62</v>
      </c>
      <c r="BQ240" s="2">
        <v>63</v>
      </c>
      <c r="BR240" s="2">
        <v>64</v>
      </c>
      <c r="BS240" s="2">
        <v>65</v>
      </c>
      <c r="BT240" s="2">
        <v>66</v>
      </c>
      <c r="BU240" s="2">
        <v>67</v>
      </c>
      <c r="BV240" s="2">
        <v>68</v>
      </c>
      <c r="BW240" s="2">
        <v>69</v>
      </c>
      <c r="BX240" s="2">
        <v>70</v>
      </c>
      <c r="BY240" s="2">
        <v>71</v>
      </c>
      <c r="BZ240" s="2">
        <v>72</v>
      </c>
      <c r="CA240" s="2">
        <v>73</v>
      </c>
      <c r="CB240" s="2">
        <v>74</v>
      </c>
      <c r="CC240" s="2">
        <v>75</v>
      </c>
      <c r="CD240" s="2">
        <v>76</v>
      </c>
      <c r="CE240" s="2">
        <v>77</v>
      </c>
      <c r="CF240" s="2">
        <v>78</v>
      </c>
      <c r="CG240" s="2">
        <v>79</v>
      </c>
      <c r="CH240" s="2">
        <v>80</v>
      </c>
      <c r="CI240" s="2">
        <v>81</v>
      </c>
      <c r="CJ240" s="2">
        <v>82</v>
      </c>
      <c r="CK240" s="2">
        <v>83</v>
      </c>
      <c r="CL240" s="2">
        <v>84</v>
      </c>
      <c r="CM240" s="2">
        <v>85</v>
      </c>
      <c r="CN240" s="2">
        <v>86</v>
      </c>
      <c r="CO240" s="2">
        <v>87</v>
      </c>
      <c r="CP240" s="2">
        <v>88</v>
      </c>
      <c r="CQ240" s="2">
        <v>89</v>
      </c>
      <c r="CR240" s="2">
        <v>90</v>
      </c>
      <c r="CS240" s="2">
        <v>91</v>
      </c>
      <c r="CT240" s="2">
        <v>92</v>
      </c>
      <c r="CU240" s="2">
        <v>93</v>
      </c>
      <c r="CV240" s="2">
        <v>94</v>
      </c>
      <c r="CW240" s="2">
        <v>95</v>
      </c>
      <c r="CX240" s="2">
        <v>96</v>
      </c>
      <c r="CY240" s="2">
        <v>97</v>
      </c>
      <c r="CZ240" s="2">
        <v>98</v>
      </c>
      <c r="DA240" s="2">
        <v>99</v>
      </c>
    </row>
    <row r="241" spans="1:105" ht="13.9">
      <c r="A241" s="38" t="s">
        <v>24</v>
      </c>
      <c r="B241" s="28" t="s">
        <v>51</v>
      </c>
      <c r="D241" s="2" t="s">
        <v>59</v>
      </c>
      <c r="F241" s="7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</row>
    <row r="242" spans="1:105" ht="14.25" thickBot="1">
      <c r="A242" s="38" t="s">
        <v>24</v>
      </c>
      <c r="B242" s="28" t="s">
        <v>51</v>
      </c>
      <c r="D242" s="2" t="s">
        <v>41</v>
      </c>
      <c r="F242" s="7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</row>
    <row r="243" spans="1:105" ht="14.25" thickBot="1">
      <c r="A243" s="38" t="s">
        <v>24</v>
      </c>
      <c r="B243" s="28" t="s">
        <v>51</v>
      </c>
      <c r="D243" s="4" t="s">
        <v>35</v>
      </c>
      <c r="E243" s="23">
        <f>NPV(Summaries!$E$2,H243:DA243)+F243+G243</f>
        <v>0</v>
      </c>
      <c r="F243" s="103">
        <f>(F241*F242)</f>
        <v>0</v>
      </c>
      <c r="G243" s="104">
        <f t="shared" ref="G243" si="646">(G241*G242)</f>
        <v>0</v>
      </c>
      <c r="H243" s="104">
        <f t="shared" ref="H243" si="647">(H241*H242)</f>
        <v>0</v>
      </c>
      <c r="I243" s="104">
        <f t="shared" ref="I243" si="648">(I241*I242)</f>
        <v>0</v>
      </c>
      <c r="J243" s="104">
        <f t="shared" ref="J243" si="649">(J241*J242)</f>
        <v>0</v>
      </c>
      <c r="K243" s="104">
        <f t="shared" ref="K243" si="650">(K241*K242)</f>
        <v>0</v>
      </c>
      <c r="L243" s="104">
        <f t="shared" ref="L243" si="651">(L241*L242)</f>
        <v>0</v>
      </c>
      <c r="M243" s="104">
        <f t="shared" ref="M243" si="652">(M241*M242)</f>
        <v>0</v>
      </c>
      <c r="N243" s="104">
        <f t="shared" ref="N243" si="653">(N241*N242)</f>
        <v>0</v>
      </c>
      <c r="O243" s="104">
        <f t="shared" ref="O243" si="654">(O241*O242)</f>
        <v>0</v>
      </c>
      <c r="P243" s="104">
        <f t="shared" ref="P243" si="655">(P241*P242)</f>
        <v>0</v>
      </c>
      <c r="Q243" s="104">
        <f t="shared" ref="Q243" si="656">(Q241*Q242)</f>
        <v>0</v>
      </c>
      <c r="R243" s="104">
        <f t="shared" ref="R243" si="657">(R241*R242)</f>
        <v>0</v>
      </c>
      <c r="S243" s="104">
        <f t="shared" ref="S243" si="658">(S241*S242)</f>
        <v>0</v>
      </c>
      <c r="T243" s="104">
        <f t="shared" ref="T243" si="659">(T241*T242)</f>
        <v>0</v>
      </c>
      <c r="U243" s="104">
        <f t="shared" ref="U243" si="660">(U241*U242)</f>
        <v>0</v>
      </c>
      <c r="V243" s="104">
        <f t="shared" ref="V243" si="661">(V241*V242)</f>
        <v>0</v>
      </c>
      <c r="W243" s="104">
        <f t="shared" ref="W243" si="662">(W241*W242)</f>
        <v>0</v>
      </c>
      <c r="X243" s="104">
        <f t="shared" ref="X243" si="663">(X241*X242)</f>
        <v>0</v>
      </c>
      <c r="Y243" s="104">
        <f t="shared" ref="Y243" si="664">(Y241*Y242)</f>
        <v>0</v>
      </c>
      <c r="Z243" s="104">
        <f t="shared" ref="Z243" si="665">(Z241*Z242)</f>
        <v>0</v>
      </c>
      <c r="AA243" s="104">
        <f t="shared" ref="AA243" si="666">(AA241*AA242)</f>
        <v>0</v>
      </c>
      <c r="AB243" s="104">
        <f t="shared" ref="AB243" si="667">(AB241*AB242)</f>
        <v>0</v>
      </c>
      <c r="AC243" s="104">
        <f t="shared" ref="AC243" si="668">(AC241*AC242)</f>
        <v>0</v>
      </c>
      <c r="AD243" s="104">
        <f t="shared" ref="AD243" si="669">(AD241*AD242)</f>
        <v>0</v>
      </c>
      <c r="AE243" s="104">
        <f t="shared" ref="AE243" si="670">(AE241*AE242)</f>
        <v>0</v>
      </c>
      <c r="AF243" s="104">
        <f t="shared" ref="AF243" si="671">(AF241*AF242)</f>
        <v>0</v>
      </c>
      <c r="AG243" s="104">
        <f t="shared" ref="AG243" si="672">(AG241*AG242)</f>
        <v>0</v>
      </c>
      <c r="AH243" s="104">
        <f t="shared" ref="AH243" si="673">(AH241*AH242)</f>
        <v>0</v>
      </c>
      <c r="AI243" s="104">
        <f t="shared" ref="AI243" si="674">(AI241*AI242)</f>
        <v>0</v>
      </c>
      <c r="AJ243" s="104">
        <f t="shared" ref="AJ243" si="675">(AJ241*AJ242)</f>
        <v>0</v>
      </c>
      <c r="AK243" s="104">
        <f t="shared" ref="AK243" si="676">(AK241*AK242)</f>
        <v>0</v>
      </c>
      <c r="AL243" s="104">
        <f t="shared" ref="AL243" si="677">(AL241*AL242)</f>
        <v>0</v>
      </c>
      <c r="AM243" s="104">
        <f t="shared" ref="AM243" si="678">(AM241*AM242)</f>
        <v>0</v>
      </c>
      <c r="AN243" s="104">
        <f t="shared" ref="AN243" si="679">(AN241*AN242)</f>
        <v>0</v>
      </c>
      <c r="AO243" s="104">
        <f t="shared" ref="AO243" si="680">(AO241*AO242)</f>
        <v>0</v>
      </c>
      <c r="AP243" s="104">
        <f t="shared" ref="AP243" si="681">(AP241*AP242)</f>
        <v>0</v>
      </c>
      <c r="AQ243" s="104">
        <f t="shared" ref="AQ243" si="682">(AQ241*AQ242)</f>
        <v>0</v>
      </c>
      <c r="AR243" s="104">
        <f t="shared" ref="AR243" si="683">(AR241*AR242)</f>
        <v>0</v>
      </c>
      <c r="AS243" s="104">
        <f t="shared" ref="AS243" si="684">(AS241*AS242)</f>
        <v>0</v>
      </c>
      <c r="AT243" s="104">
        <f t="shared" ref="AT243" si="685">(AT241*AT242)</f>
        <v>0</v>
      </c>
      <c r="AU243" s="104">
        <f t="shared" ref="AU243" si="686">(AU241*AU242)</f>
        <v>0</v>
      </c>
      <c r="AV243" s="104">
        <f t="shared" ref="AV243" si="687">(AV241*AV242)</f>
        <v>0</v>
      </c>
      <c r="AW243" s="104">
        <f t="shared" ref="AW243" si="688">(AW241*AW242)</f>
        <v>0</v>
      </c>
      <c r="AX243" s="104">
        <f t="shared" ref="AX243" si="689">(AX241*AX242)</f>
        <v>0</v>
      </c>
      <c r="AY243" s="104">
        <f t="shared" ref="AY243" si="690">(AY241*AY242)</f>
        <v>0</v>
      </c>
      <c r="AZ243" s="104">
        <f t="shared" ref="AZ243" si="691">(AZ241*AZ242)</f>
        <v>0</v>
      </c>
      <c r="BA243" s="104">
        <f t="shared" ref="BA243" si="692">(BA241*BA242)</f>
        <v>0</v>
      </c>
      <c r="BB243" s="104">
        <f t="shared" ref="BB243" si="693">(BB241*BB242)</f>
        <v>0</v>
      </c>
      <c r="BC243" s="104">
        <f t="shared" ref="BC243" si="694">(BC241*BC242)</f>
        <v>0</v>
      </c>
      <c r="BD243" s="104">
        <f t="shared" ref="BD243" si="695">(BD241*BD242)</f>
        <v>0</v>
      </c>
      <c r="BE243" s="104">
        <f t="shared" ref="BE243" si="696">(BE241*BE242)</f>
        <v>0</v>
      </c>
      <c r="BF243" s="104">
        <f t="shared" ref="BF243" si="697">(BF241*BF242)</f>
        <v>0</v>
      </c>
      <c r="BG243" s="104">
        <f t="shared" ref="BG243" si="698">(BG241*BG242)</f>
        <v>0</v>
      </c>
      <c r="BH243" s="104">
        <f t="shared" ref="BH243" si="699">(BH241*BH242)</f>
        <v>0</v>
      </c>
      <c r="BI243" s="104">
        <f t="shared" ref="BI243" si="700">(BI241*BI242)</f>
        <v>0</v>
      </c>
      <c r="BJ243" s="104">
        <f t="shared" ref="BJ243" si="701">(BJ241*BJ242)</f>
        <v>0</v>
      </c>
      <c r="BK243" s="104">
        <f t="shared" ref="BK243" si="702">(BK241*BK242)</f>
        <v>0</v>
      </c>
      <c r="BL243" s="104">
        <f t="shared" ref="BL243" si="703">(BL241*BL242)</f>
        <v>0</v>
      </c>
      <c r="BM243" s="104">
        <f t="shared" ref="BM243" si="704">(BM241*BM242)</f>
        <v>0</v>
      </c>
      <c r="BN243" s="104">
        <f t="shared" ref="BN243" si="705">(BN241*BN242)</f>
        <v>0</v>
      </c>
      <c r="BO243" s="104">
        <f t="shared" ref="BO243" si="706">(BO241*BO242)</f>
        <v>0</v>
      </c>
      <c r="BP243" s="104">
        <f t="shared" ref="BP243" si="707">(BP241*BP242)</f>
        <v>0</v>
      </c>
      <c r="BQ243" s="104">
        <f t="shared" ref="BQ243" si="708">(BQ241*BQ242)</f>
        <v>0</v>
      </c>
      <c r="BR243" s="104">
        <f t="shared" ref="BR243" si="709">(BR241*BR242)</f>
        <v>0</v>
      </c>
      <c r="BS243" s="104">
        <f t="shared" ref="BS243" si="710">(BS241*BS242)</f>
        <v>0</v>
      </c>
      <c r="BT243" s="104">
        <f t="shared" ref="BT243" si="711">(BT241*BT242)</f>
        <v>0</v>
      </c>
      <c r="BU243" s="104">
        <f t="shared" ref="BU243" si="712">(BU241*BU242)</f>
        <v>0</v>
      </c>
      <c r="BV243" s="104">
        <f t="shared" ref="BV243" si="713">(BV241*BV242)</f>
        <v>0</v>
      </c>
      <c r="BW243" s="104">
        <f t="shared" ref="BW243" si="714">(BW241*BW242)</f>
        <v>0</v>
      </c>
      <c r="BX243" s="104">
        <f t="shared" ref="BX243" si="715">(BX241*BX242)</f>
        <v>0</v>
      </c>
      <c r="BY243" s="104">
        <f t="shared" ref="BY243" si="716">(BY241*BY242)</f>
        <v>0</v>
      </c>
      <c r="BZ243" s="104">
        <f t="shared" ref="BZ243" si="717">(BZ241*BZ242)</f>
        <v>0</v>
      </c>
      <c r="CA243" s="104">
        <f t="shared" ref="CA243" si="718">(CA241*CA242)</f>
        <v>0</v>
      </c>
      <c r="CB243" s="104">
        <f t="shared" ref="CB243" si="719">(CB241*CB242)</f>
        <v>0</v>
      </c>
      <c r="CC243" s="104">
        <f t="shared" ref="CC243" si="720">(CC241*CC242)</f>
        <v>0</v>
      </c>
      <c r="CD243" s="104">
        <f t="shared" ref="CD243" si="721">(CD241*CD242)</f>
        <v>0</v>
      </c>
      <c r="CE243" s="104">
        <f t="shared" ref="CE243" si="722">(CE241*CE242)</f>
        <v>0</v>
      </c>
      <c r="CF243" s="104">
        <f t="shared" ref="CF243" si="723">(CF241*CF242)</f>
        <v>0</v>
      </c>
      <c r="CG243" s="104">
        <f t="shared" ref="CG243" si="724">(CG241*CG242)</f>
        <v>0</v>
      </c>
      <c r="CH243" s="104">
        <f t="shared" ref="CH243" si="725">(CH241*CH242)</f>
        <v>0</v>
      </c>
      <c r="CI243" s="104">
        <f t="shared" ref="CI243" si="726">(CI241*CI242)</f>
        <v>0</v>
      </c>
      <c r="CJ243" s="104">
        <f t="shared" ref="CJ243" si="727">(CJ241*CJ242)</f>
        <v>0</v>
      </c>
      <c r="CK243" s="104">
        <f t="shared" ref="CK243" si="728">(CK241*CK242)</f>
        <v>0</v>
      </c>
      <c r="CL243" s="104">
        <f t="shared" ref="CL243" si="729">(CL241*CL242)</f>
        <v>0</v>
      </c>
      <c r="CM243" s="104">
        <f t="shared" ref="CM243" si="730">(CM241*CM242)</f>
        <v>0</v>
      </c>
      <c r="CN243" s="104">
        <f t="shared" ref="CN243" si="731">(CN241*CN242)</f>
        <v>0</v>
      </c>
      <c r="CO243" s="104">
        <f t="shared" ref="CO243" si="732">(CO241*CO242)</f>
        <v>0</v>
      </c>
      <c r="CP243" s="104">
        <f t="shared" ref="CP243" si="733">(CP241*CP242)</f>
        <v>0</v>
      </c>
      <c r="CQ243" s="104">
        <f t="shared" ref="CQ243" si="734">(CQ241*CQ242)</f>
        <v>0</v>
      </c>
      <c r="CR243" s="104">
        <f t="shared" ref="CR243" si="735">(CR241*CR242)</f>
        <v>0</v>
      </c>
      <c r="CS243" s="104">
        <f t="shared" ref="CS243" si="736">(CS241*CS242)</f>
        <v>0</v>
      </c>
      <c r="CT243" s="104">
        <f t="shared" ref="CT243" si="737">(CT241*CT242)</f>
        <v>0</v>
      </c>
      <c r="CU243" s="104">
        <f t="shared" ref="CU243" si="738">(CU241*CU242)</f>
        <v>0</v>
      </c>
      <c r="CV243" s="104">
        <f t="shared" ref="CV243" si="739">(CV241*CV242)</f>
        <v>0</v>
      </c>
      <c r="CW243" s="104">
        <f t="shared" ref="CW243" si="740">(CW241*CW242)</f>
        <v>0</v>
      </c>
      <c r="CX243" s="104">
        <f t="shared" ref="CX243" si="741">(CX241*CX242)</f>
        <v>0</v>
      </c>
      <c r="CY243" s="104">
        <f t="shared" ref="CY243" si="742">(CY241*CY242)</f>
        <v>0</v>
      </c>
      <c r="CZ243" s="104">
        <f t="shared" ref="CZ243" si="743">(CZ241*CZ242)</f>
        <v>0</v>
      </c>
      <c r="DA243" s="105">
        <f t="shared" ref="DA243" si="744">(DA241*DA242)</f>
        <v>0</v>
      </c>
    </row>
    <row r="244" spans="1:105" ht="13.9">
      <c r="A244" s="38" t="s">
        <v>24</v>
      </c>
      <c r="B244" s="28" t="s">
        <v>51</v>
      </c>
    </row>
    <row r="245" spans="1:105" ht="13.9">
      <c r="A245" s="39" t="s">
        <v>25</v>
      </c>
      <c r="B245" s="26" t="s">
        <v>43</v>
      </c>
      <c r="C245" s="4" t="s">
        <v>25</v>
      </c>
      <c r="D245" s="2" t="s">
        <v>54</v>
      </c>
      <c r="E245" s="2" t="s">
        <v>29</v>
      </c>
      <c r="F245" s="5" t="s">
        <v>30</v>
      </c>
      <c r="G245" s="2">
        <v>1</v>
      </c>
      <c r="H245" s="2">
        <v>2</v>
      </c>
      <c r="I245" s="2">
        <v>3</v>
      </c>
      <c r="J245" s="2">
        <v>4</v>
      </c>
      <c r="K245" s="2">
        <v>5</v>
      </c>
      <c r="L245" s="2">
        <v>6</v>
      </c>
      <c r="M245" s="2">
        <v>7</v>
      </c>
      <c r="N245" s="2">
        <v>8</v>
      </c>
      <c r="O245" s="2">
        <v>9</v>
      </c>
      <c r="P245" s="2">
        <v>10</v>
      </c>
      <c r="Q245" s="2">
        <v>11</v>
      </c>
      <c r="R245" s="2">
        <v>12</v>
      </c>
      <c r="S245" s="2">
        <v>13</v>
      </c>
      <c r="T245" s="2">
        <v>14</v>
      </c>
      <c r="U245" s="2">
        <v>15</v>
      </c>
      <c r="V245" s="2">
        <v>16</v>
      </c>
      <c r="W245" s="2">
        <v>17</v>
      </c>
      <c r="X245" s="2">
        <v>18</v>
      </c>
      <c r="Y245" s="2">
        <v>19</v>
      </c>
      <c r="Z245" s="2">
        <v>20</v>
      </c>
      <c r="AA245" s="2">
        <v>21</v>
      </c>
      <c r="AB245" s="2">
        <v>22</v>
      </c>
      <c r="AC245" s="2">
        <v>23</v>
      </c>
      <c r="AD245" s="2">
        <v>24</v>
      </c>
      <c r="AE245" s="2">
        <v>25</v>
      </c>
      <c r="AF245" s="2">
        <v>26</v>
      </c>
      <c r="AG245" s="2">
        <v>27</v>
      </c>
      <c r="AH245" s="2">
        <v>28</v>
      </c>
      <c r="AI245" s="2">
        <v>29</v>
      </c>
      <c r="AJ245" s="2">
        <v>30</v>
      </c>
      <c r="AK245" s="2">
        <v>31</v>
      </c>
      <c r="AL245" s="2">
        <v>32</v>
      </c>
      <c r="AM245" s="2">
        <v>33</v>
      </c>
      <c r="AN245" s="2">
        <v>34</v>
      </c>
      <c r="AO245" s="2">
        <v>35</v>
      </c>
      <c r="AP245" s="2">
        <v>36</v>
      </c>
      <c r="AQ245" s="2">
        <v>37</v>
      </c>
      <c r="AR245" s="2">
        <v>38</v>
      </c>
      <c r="AS245" s="2">
        <v>39</v>
      </c>
      <c r="AT245" s="2">
        <v>40</v>
      </c>
      <c r="AU245" s="2">
        <v>41</v>
      </c>
      <c r="AV245" s="2">
        <v>42</v>
      </c>
      <c r="AW245" s="2">
        <v>43</v>
      </c>
      <c r="AX245" s="2">
        <v>44</v>
      </c>
      <c r="AY245" s="2">
        <v>45</v>
      </c>
      <c r="AZ245" s="2">
        <v>46</v>
      </c>
      <c r="BA245" s="2">
        <v>47</v>
      </c>
      <c r="BB245" s="2">
        <v>48</v>
      </c>
      <c r="BC245" s="2">
        <v>49</v>
      </c>
      <c r="BD245" s="2">
        <v>50</v>
      </c>
      <c r="BE245" s="2">
        <v>51</v>
      </c>
      <c r="BF245" s="2">
        <v>52</v>
      </c>
      <c r="BG245" s="2">
        <v>53</v>
      </c>
      <c r="BH245" s="2">
        <v>54</v>
      </c>
      <c r="BI245" s="2">
        <v>55</v>
      </c>
      <c r="BJ245" s="2">
        <v>56</v>
      </c>
      <c r="BK245" s="2">
        <v>57</v>
      </c>
      <c r="BL245" s="2">
        <v>58</v>
      </c>
      <c r="BM245" s="2">
        <v>59</v>
      </c>
      <c r="BN245" s="2">
        <v>60</v>
      </c>
      <c r="BO245" s="2">
        <v>61</v>
      </c>
      <c r="BP245" s="2">
        <v>62</v>
      </c>
      <c r="BQ245" s="2">
        <v>63</v>
      </c>
      <c r="BR245" s="2">
        <v>64</v>
      </c>
      <c r="BS245" s="2">
        <v>65</v>
      </c>
      <c r="BT245" s="2">
        <v>66</v>
      </c>
      <c r="BU245" s="2">
        <v>67</v>
      </c>
      <c r="BV245" s="2">
        <v>68</v>
      </c>
      <c r="BW245" s="2">
        <v>69</v>
      </c>
      <c r="BX245" s="2">
        <v>70</v>
      </c>
      <c r="BY245" s="2">
        <v>71</v>
      </c>
      <c r="BZ245" s="2">
        <v>72</v>
      </c>
      <c r="CA245" s="2">
        <v>73</v>
      </c>
      <c r="CB245" s="2">
        <v>74</v>
      </c>
      <c r="CC245" s="2">
        <v>75</v>
      </c>
      <c r="CD245" s="2">
        <v>76</v>
      </c>
      <c r="CE245" s="2">
        <v>77</v>
      </c>
      <c r="CF245" s="2">
        <v>78</v>
      </c>
      <c r="CG245" s="2">
        <v>79</v>
      </c>
      <c r="CH245" s="2">
        <v>80</v>
      </c>
      <c r="CI245" s="2">
        <v>81</v>
      </c>
      <c r="CJ245" s="2">
        <v>82</v>
      </c>
      <c r="CK245" s="2">
        <v>83</v>
      </c>
      <c r="CL245" s="2">
        <v>84</v>
      </c>
      <c r="CM245" s="2">
        <v>85</v>
      </c>
      <c r="CN245" s="2">
        <v>86</v>
      </c>
      <c r="CO245" s="2">
        <v>87</v>
      </c>
      <c r="CP245" s="2">
        <v>88</v>
      </c>
      <c r="CQ245" s="2">
        <v>89</v>
      </c>
      <c r="CR245" s="2">
        <v>90</v>
      </c>
      <c r="CS245" s="2">
        <v>91</v>
      </c>
      <c r="CT245" s="2">
        <v>92</v>
      </c>
      <c r="CU245" s="2">
        <v>93</v>
      </c>
      <c r="CV245" s="2">
        <v>94</v>
      </c>
      <c r="CW245" s="2">
        <v>95</v>
      </c>
      <c r="CX245" s="2">
        <v>96</v>
      </c>
      <c r="CY245" s="2">
        <v>97</v>
      </c>
      <c r="CZ245" s="2">
        <v>98</v>
      </c>
      <c r="DA245" s="2">
        <v>99</v>
      </c>
    </row>
    <row r="246" spans="1:105" ht="13.9">
      <c r="A246" s="39" t="s">
        <v>25</v>
      </c>
      <c r="B246" s="26" t="s">
        <v>43</v>
      </c>
      <c r="D246" s="2" t="s">
        <v>55</v>
      </c>
      <c r="F246" s="7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</row>
    <row r="247" spans="1:105" ht="13.9">
      <c r="A247" s="39" t="s">
        <v>25</v>
      </c>
      <c r="B247" s="26" t="s">
        <v>43</v>
      </c>
      <c r="D247" s="2" t="s">
        <v>56</v>
      </c>
      <c r="F247" s="7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</row>
    <row r="248" spans="1:105" ht="13.9">
      <c r="A248" s="39" t="s">
        <v>25</v>
      </c>
      <c r="B248" s="26" t="s">
        <v>43</v>
      </c>
      <c r="D248" s="2" t="s">
        <v>47</v>
      </c>
      <c r="F248" s="7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</row>
    <row r="249" spans="1:105" ht="13.9">
      <c r="A249" s="39" t="s">
        <v>25</v>
      </c>
      <c r="B249" s="26" t="s">
        <v>43</v>
      </c>
      <c r="D249" s="2" t="s">
        <v>48</v>
      </c>
      <c r="F249" s="7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</row>
    <row r="250" spans="1:105" ht="14.25" thickBot="1">
      <c r="A250" s="39" t="s">
        <v>25</v>
      </c>
      <c r="B250" s="26" t="s">
        <v>43</v>
      </c>
      <c r="D250" s="2" t="s">
        <v>34</v>
      </c>
      <c r="F250" s="7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</row>
    <row r="251" spans="1:105" ht="14.25" thickBot="1">
      <c r="A251" s="39" t="s">
        <v>25</v>
      </c>
      <c r="B251" s="26" t="s">
        <v>43</v>
      </c>
      <c r="D251" s="4" t="s">
        <v>35</v>
      </c>
      <c r="E251" s="23">
        <f>NPV(Summaries!$E$2,H251:DA251)+F251+G251</f>
        <v>0</v>
      </c>
      <c r="F251" s="103">
        <f>(F246*F247*F248*F249*F250)</f>
        <v>0</v>
      </c>
      <c r="G251" s="104">
        <f t="shared" ref="G251:BR251" si="745">(G246*G247*G248*G249*G250)</f>
        <v>0</v>
      </c>
      <c r="H251" s="104">
        <f t="shared" si="745"/>
        <v>0</v>
      </c>
      <c r="I251" s="104">
        <f t="shared" si="745"/>
        <v>0</v>
      </c>
      <c r="J251" s="104">
        <f t="shared" si="745"/>
        <v>0</v>
      </c>
      <c r="K251" s="104">
        <f t="shared" si="745"/>
        <v>0</v>
      </c>
      <c r="L251" s="104">
        <f t="shared" si="745"/>
        <v>0</v>
      </c>
      <c r="M251" s="104">
        <f t="shared" si="745"/>
        <v>0</v>
      </c>
      <c r="N251" s="104">
        <f t="shared" si="745"/>
        <v>0</v>
      </c>
      <c r="O251" s="104">
        <f t="shared" si="745"/>
        <v>0</v>
      </c>
      <c r="P251" s="104">
        <f t="shared" si="745"/>
        <v>0</v>
      </c>
      <c r="Q251" s="104">
        <f t="shared" si="745"/>
        <v>0</v>
      </c>
      <c r="R251" s="104">
        <f t="shared" si="745"/>
        <v>0</v>
      </c>
      <c r="S251" s="104">
        <f t="shared" si="745"/>
        <v>0</v>
      </c>
      <c r="T251" s="104">
        <f t="shared" si="745"/>
        <v>0</v>
      </c>
      <c r="U251" s="104">
        <f t="shared" si="745"/>
        <v>0</v>
      </c>
      <c r="V251" s="104">
        <f t="shared" si="745"/>
        <v>0</v>
      </c>
      <c r="W251" s="104">
        <f t="shared" si="745"/>
        <v>0</v>
      </c>
      <c r="X251" s="104">
        <f t="shared" si="745"/>
        <v>0</v>
      </c>
      <c r="Y251" s="104">
        <f t="shared" si="745"/>
        <v>0</v>
      </c>
      <c r="Z251" s="104">
        <f t="shared" si="745"/>
        <v>0</v>
      </c>
      <c r="AA251" s="104">
        <f t="shared" si="745"/>
        <v>0</v>
      </c>
      <c r="AB251" s="104">
        <f t="shared" si="745"/>
        <v>0</v>
      </c>
      <c r="AC251" s="104">
        <f t="shared" si="745"/>
        <v>0</v>
      </c>
      <c r="AD251" s="104">
        <f t="shared" si="745"/>
        <v>0</v>
      </c>
      <c r="AE251" s="104">
        <f t="shared" si="745"/>
        <v>0</v>
      </c>
      <c r="AF251" s="104">
        <f t="shared" si="745"/>
        <v>0</v>
      </c>
      <c r="AG251" s="104">
        <f t="shared" si="745"/>
        <v>0</v>
      </c>
      <c r="AH251" s="104">
        <f t="shared" si="745"/>
        <v>0</v>
      </c>
      <c r="AI251" s="104">
        <f t="shared" si="745"/>
        <v>0</v>
      </c>
      <c r="AJ251" s="104">
        <f t="shared" si="745"/>
        <v>0</v>
      </c>
      <c r="AK251" s="104">
        <f t="shared" si="745"/>
        <v>0</v>
      </c>
      <c r="AL251" s="104">
        <f t="shared" si="745"/>
        <v>0</v>
      </c>
      <c r="AM251" s="104">
        <f t="shared" si="745"/>
        <v>0</v>
      </c>
      <c r="AN251" s="104">
        <f t="shared" si="745"/>
        <v>0</v>
      </c>
      <c r="AO251" s="104">
        <f t="shared" si="745"/>
        <v>0</v>
      </c>
      <c r="AP251" s="104">
        <f t="shared" si="745"/>
        <v>0</v>
      </c>
      <c r="AQ251" s="104">
        <f t="shared" si="745"/>
        <v>0</v>
      </c>
      <c r="AR251" s="104">
        <f t="shared" si="745"/>
        <v>0</v>
      </c>
      <c r="AS251" s="104">
        <f t="shared" si="745"/>
        <v>0</v>
      </c>
      <c r="AT251" s="104">
        <f t="shared" si="745"/>
        <v>0</v>
      </c>
      <c r="AU251" s="104">
        <f t="shared" si="745"/>
        <v>0</v>
      </c>
      <c r="AV251" s="104">
        <f t="shared" si="745"/>
        <v>0</v>
      </c>
      <c r="AW251" s="104">
        <f t="shared" si="745"/>
        <v>0</v>
      </c>
      <c r="AX251" s="104">
        <f t="shared" si="745"/>
        <v>0</v>
      </c>
      <c r="AY251" s="104">
        <f t="shared" si="745"/>
        <v>0</v>
      </c>
      <c r="AZ251" s="104">
        <f t="shared" si="745"/>
        <v>0</v>
      </c>
      <c r="BA251" s="104">
        <f t="shared" si="745"/>
        <v>0</v>
      </c>
      <c r="BB251" s="104">
        <f t="shared" si="745"/>
        <v>0</v>
      </c>
      <c r="BC251" s="104">
        <f t="shared" si="745"/>
        <v>0</v>
      </c>
      <c r="BD251" s="104">
        <f t="shared" si="745"/>
        <v>0</v>
      </c>
      <c r="BE251" s="104">
        <f t="shared" si="745"/>
        <v>0</v>
      </c>
      <c r="BF251" s="104">
        <f t="shared" si="745"/>
        <v>0</v>
      </c>
      <c r="BG251" s="104">
        <f t="shared" si="745"/>
        <v>0</v>
      </c>
      <c r="BH251" s="104">
        <f t="shared" si="745"/>
        <v>0</v>
      </c>
      <c r="BI251" s="104">
        <f t="shared" si="745"/>
        <v>0</v>
      </c>
      <c r="BJ251" s="104">
        <f t="shared" si="745"/>
        <v>0</v>
      </c>
      <c r="BK251" s="104">
        <f t="shared" si="745"/>
        <v>0</v>
      </c>
      <c r="BL251" s="104">
        <f t="shared" si="745"/>
        <v>0</v>
      </c>
      <c r="BM251" s="104">
        <f t="shared" si="745"/>
        <v>0</v>
      </c>
      <c r="BN251" s="104">
        <f t="shared" si="745"/>
        <v>0</v>
      </c>
      <c r="BO251" s="104">
        <f t="shared" si="745"/>
        <v>0</v>
      </c>
      <c r="BP251" s="104">
        <f t="shared" si="745"/>
        <v>0</v>
      </c>
      <c r="BQ251" s="104">
        <f t="shared" si="745"/>
        <v>0</v>
      </c>
      <c r="BR251" s="104">
        <f t="shared" si="745"/>
        <v>0</v>
      </c>
      <c r="BS251" s="104">
        <f t="shared" ref="BS251:DA251" si="746">(BS246*BS247*BS248*BS249*BS250)</f>
        <v>0</v>
      </c>
      <c r="BT251" s="104">
        <f t="shared" si="746"/>
        <v>0</v>
      </c>
      <c r="BU251" s="104">
        <f t="shared" si="746"/>
        <v>0</v>
      </c>
      <c r="BV251" s="104">
        <f t="shared" si="746"/>
        <v>0</v>
      </c>
      <c r="BW251" s="104">
        <f t="shared" si="746"/>
        <v>0</v>
      </c>
      <c r="BX251" s="104">
        <f t="shared" si="746"/>
        <v>0</v>
      </c>
      <c r="BY251" s="104">
        <f t="shared" si="746"/>
        <v>0</v>
      </c>
      <c r="BZ251" s="104">
        <f t="shared" si="746"/>
        <v>0</v>
      </c>
      <c r="CA251" s="104">
        <f t="shared" si="746"/>
        <v>0</v>
      </c>
      <c r="CB251" s="104">
        <f t="shared" si="746"/>
        <v>0</v>
      </c>
      <c r="CC251" s="104">
        <f t="shared" si="746"/>
        <v>0</v>
      </c>
      <c r="CD251" s="104">
        <f t="shared" si="746"/>
        <v>0</v>
      </c>
      <c r="CE251" s="104">
        <f t="shared" si="746"/>
        <v>0</v>
      </c>
      <c r="CF251" s="104">
        <f t="shared" si="746"/>
        <v>0</v>
      </c>
      <c r="CG251" s="104">
        <f t="shared" si="746"/>
        <v>0</v>
      </c>
      <c r="CH251" s="104">
        <f t="shared" si="746"/>
        <v>0</v>
      </c>
      <c r="CI251" s="104">
        <f t="shared" si="746"/>
        <v>0</v>
      </c>
      <c r="CJ251" s="104">
        <f t="shared" si="746"/>
        <v>0</v>
      </c>
      <c r="CK251" s="104">
        <f t="shared" si="746"/>
        <v>0</v>
      </c>
      <c r="CL251" s="104">
        <f t="shared" si="746"/>
        <v>0</v>
      </c>
      <c r="CM251" s="104">
        <f t="shared" si="746"/>
        <v>0</v>
      </c>
      <c r="CN251" s="104">
        <f t="shared" si="746"/>
        <v>0</v>
      </c>
      <c r="CO251" s="104">
        <f t="shared" si="746"/>
        <v>0</v>
      </c>
      <c r="CP251" s="104">
        <f t="shared" si="746"/>
        <v>0</v>
      </c>
      <c r="CQ251" s="104">
        <f t="shared" si="746"/>
        <v>0</v>
      </c>
      <c r="CR251" s="104">
        <f t="shared" si="746"/>
        <v>0</v>
      </c>
      <c r="CS251" s="104">
        <f t="shared" si="746"/>
        <v>0</v>
      </c>
      <c r="CT251" s="104">
        <f t="shared" si="746"/>
        <v>0</v>
      </c>
      <c r="CU251" s="104">
        <f t="shared" si="746"/>
        <v>0</v>
      </c>
      <c r="CV251" s="104">
        <f t="shared" si="746"/>
        <v>0</v>
      </c>
      <c r="CW251" s="104">
        <f t="shared" si="746"/>
        <v>0</v>
      </c>
      <c r="CX251" s="104">
        <f t="shared" si="746"/>
        <v>0</v>
      </c>
      <c r="CY251" s="104">
        <f t="shared" si="746"/>
        <v>0</v>
      </c>
      <c r="CZ251" s="104">
        <f t="shared" si="746"/>
        <v>0</v>
      </c>
      <c r="DA251" s="105">
        <f t="shared" si="746"/>
        <v>0</v>
      </c>
    </row>
    <row r="252" spans="1:105" ht="13.9">
      <c r="A252" s="39" t="s">
        <v>25</v>
      </c>
      <c r="B252" s="26" t="s">
        <v>43</v>
      </c>
    </row>
    <row r="253" spans="1:105" ht="13.9">
      <c r="A253" s="39" t="s">
        <v>25</v>
      </c>
      <c r="B253" s="27" t="s">
        <v>49</v>
      </c>
      <c r="C253" s="4" t="s">
        <v>25</v>
      </c>
      <c r="D253" s="2" t="s">
        <v>57</v>
      </c>
      <c r="E253" s="2" t="s">
        <v>29</v>
      </c>
      <c r="F253" s="5" t="s">
        <v>30</v>
      </c>
      <c r="G253" s="2">
        <v>1</v>
      </c>
      <c r="H253" s="2">
        <v>2</v>
      </c>
      <c r="I253" s="2">
        <v>3</v>
      </c>
      <c r="J253" s="2">
        <v>4</v>
      </c>
      <c r="K253" s="2">
        <v>5</v>
      </c>
      <c r="L253" s="2">
        <v>6</v>
      </c>
      <c r="M253" s="2">
        <v>7</v>
      </c>
      <c r="N253" s="2">
        <v>8</v>
      </c>
      <c r="O253" s="2">
        <v>9</v>
      </c>
      <c r="P253" s="2">
        <v>10</v>
      </c>
      <c r="Q253" s="2">
        <v>11</v>
      </c>
      <c r="R253" s="2">
        <v>12</v>
      </c>
      <c r="S253" s="2">
        <v>13</v>
      </c>
      <c r="T253" s="2">
        <v>14</v>
      </c>
      <c r="U253" s="2">
        <v>15</v>
      </c>
      <c r="V253" s="2">
        <v>16</v>
      </c>
      <c r="W253" s="2">
        <v>17</v>
      </c>
      <c r="X253" s="2">
        <v>18</v>
      </c>
      <c r="Y253" s="2">
        <v>19</v>
      </c>
      <c r="Z253" s="2">
        <v>20</v>
      </c>
      <c r="AA253" s="2">
        <v>21</v>
      </c>
      <c r="AB253" s="2">
        <v>22</v>
      </c>
      <c r="AC253" s="2">
        <v>23</v>
      </c>
      <c r="AD253" s="2">
        <v>24</v>
      </c>
      <c r="AE253" s="2">
        <v>25</v>
      </c>
      <c r="AF253" s="2">
        <v>26</v>
      </c>
      <c r="AG253" s="2">
        <v>27</v>
      </c>
      <c r="AH253" s="2">
        <v>28</v>
      </c>
      <c r="AI253" s="2">
        <v>29</v>
      </c>
      <c r="AJ253" s="2">
        <v>30</v>
      </c>
      <c r="AK253" s="2">
        <v>31</v>
      </c>
      <c r="AL253" s="2">
        <v>32</v>
      </c>
      <c r="AM253" s="2">
        <v>33</v>
      </c>
      <c r="AN253" s="2">
        <v>34</v>
      </c>
      <c r="AO253" s="2">
        <v>35</v>
      </c>
      <c r="AP253" s="2">
        <v>36</v>
      </c>
      <c r="AQ253" s="2">
        <v>37</v>
      </c>
      <c r="AR253" s="2">
        <v>38</v>
      </c>
      <c r="AS253" s="2">
        <v>39</v>
      </c>
      <c r="AT253" s="2">
        <v>40</v>
      </c>
      <c r="AU253" s="2">
        <v>41</v>
      </c>
      <c r="AV253" s="2">
        <v>42</v>
      </c>
      <c r="AW253" s="2">
        <v>43</v>
      </c>
      <c r="AX253" s="2">
        <v>44</v>
      </c>
      <c r="AY253" s="2">
        <v>45</v>
      </c>
      <c r="AZ253" s="2">
        <v>46</v>
      </c>
      <c r="BA253" s="2">
        <v>47</v>
      </c>
      <c r="BB253" s="2">
        <v>48</v>
      </c>
      <c r="BC253" s="2">
        <v>49</v>
      </c>
      <c r="BD253" s="2">
        <v>50</v>
      </c>
      <c r="BE253" s="2">
        <v>51</v>
      </c>
      <c r="BF253" s="2">
        <v>52</v>
      </c>
      <c r="BG253" s="2">
        <v>53</v>
      </c>
      <c r="BH253" s="2">
        <v>54</v>
      </c>
      <c r="BI253" s="2">
        <v>55</v>
      </c>
      <c r="BJ253" s="2">
        <v>56</v>
      </c>
      <c r="BK253" s="2">
        <v>57</v>
      </c>
      <c r="BL253" s="2">
        <v>58</v>
      </c>
      <c r="BM253" s="2">
        <v>59</v>
      </c>
      <c r="BN253" s="2">
        <v>60</v>
      </c>
      <c r="BO253" s="2">
        <v>61</v>
      </c>
      <c r="BP253" s="2">
        <v>62</v>
      </c>
      <c r="BQ253" s="2">
        <v>63</v>
      </c>
      <c r="BR253" s="2">
        <v>64</v>
      </c>
      <c r="BS253" s="2">
        <v>65</v>
      </c>
      <c r="BT253" s="2">
        <v>66</v>
      </c>
      <c r="BU253" s="2">
        <v>67</v>
      </c>
      <c r="BV253" s="2">
        <v>68</v>
      </c>
      <c r="BW253" s="2">
        <v>69</v>
      </c>
      <c r="BX253" s="2">
        <v>70</v>
      </c>
      <c r="BY253" s="2">
        <v>71</v>
      </c>
      <c r="BZ253" s="2">
        <v>72</v>
      </c>
      <c r="CA253" s="2">
        <v>73</v>
      </c>
      <c r="CB253" s="2">
        <v>74</v>
      </c>
      <c r="CC253" s="2">
        <v>75</v>
      </c>
      <c r="CD253" s="2">
        <v>76</v>
      </c>
      <c r="CE253" s="2">
        <v>77</v>
      </c>
      <c r="CF253" s="2">
        <v>78</v>
      </c>
      <c r="CG253" s="2">
        <v>79</v>
      </c>
      <c r="CH253" s="2">
        <v>80</v>
      </c>
      <c r="CI253" s="2">
        <v>81</v>
      </c>
      <c r="CJ253" s="2">
        <v>82</v>
      </c>
      <c r="CK253" s="2">
        <v>83</v>
      </c>
      <c r="CL253" s="2">
        <v>84</v>
      </c>
      <c r="CM253" s="2">
        <v>85</v>
      </c>
      <c r="CN253" s="2">
        <v>86</v>
      </c>
      <c r="CO253" s="2">
        <v>87</v>
      </c>
      <c r="CP253" s="2">
        <v>88</v>
      </c>
      <c r="CQ253" s="2">
        <v>89</v>
      </c>
      <c r="CR253" s="2">
        <v>90</v>
      </c>
      <c r="CS253" s="2">
        <v>91</v>
      </c>
      <c r="CT253" s="2">
        <v>92</v>
      </c>
      <c r="CU253" s="2">
        <v>93</v>
      </c>
      <c r="CV253" s="2">
        <v>94</v>
      </c>
      <c r="CW253" s="2">
        <v>95</v>
      </c>
      <c r="CX253" s="2">
        <v>96</v>
      </c>
      <c r="CY253" s="2">
        <v>97</v>
      </c>
      <c r="CZ253" s="2">
        <v>98</v>
      </c>
      <c r="DA253" s="2">
        <v>99</v>
      </c>
    </row>
    <row r="254" spans="1:105" ht="13.9">
      <c r="A254" s="39" t="s">
        <v>25</v>
      </c>
      <c r="B254" s="27" t="s">
        <v>49</v>
      </c>
      <c r="D254" s="2" t="s">
        <v>55</v>
      </c>
      <c r="F254" s="7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</row>
    <row r="255" spans="1:105" ht="13.9">
      <c r="A255" s="39" t="s">
        <v>25</v>
      </c>
      <c r="B255" s="27" t="s">
        <v>49</v>
      </c>
      <c r="D255" s="2" t="s">
        <v>56</v>
      </c>
      <c r="F255" s="7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</row>
    <row r="256" spans="1:105" ht="13.9">
      <c r="A256" s="39" t="s">
        <v>25</v>
      </c>
      <c r="B256" s="27" t="s">
        <v>49</v>
      </c>
      <c r="D256" s="2" t="s">
        <v>47</v>
      </c>
      <c r="F256" s="7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</row>
    <row r="257" spans="1:105" ht="13.9">
      <c r="A257" s="39" t="s">
        <v>25</v>
      </c>
      <c r="B257" s="27" t="s">
        <v>49</v>
      </c>
      <c r="D257" s="2" t="s">
        <v>48</v>
      </c>
      <c r="F257" s="7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</row>
    <row r="258" spans="1:105" ht="14.25" thickBot="1">
      <c r="A258" s="39" t="s">
        <v>25</v>
      </c>
      <c r="B258" s="27" t="s">
        <v>49</v>
      </c>
      <c r="D258" s="2" t="s">
        <v>34</v>
      </c>
      <c r="F258" s="7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</row>
    <row r="259" spans="1:105" ht="14.25" thickBot="1">
      <c r="A259" s="39" t="s">
        <v>25</v>
      </c>
      <c r="B259" s="27" t="s">
        <v>49</v>
      </c>
      <c r="D259" s="4" t="s">
        <v>35</v>
      </c>
      <c r="E259" s="23">
        <f>NPV(Summaries!$E$2,H259:DA259)+F259+G259</f>
        <v>0</v>
      </c>
      <c r="F259" s="103">
        <f t="shared" ref="F259:AK259" si="747">(F254*F255*F256*F257*F258)</f>
        <v>0</v>
      </c>
      <c r="G259" s="104">
        <f t="shared" si="747"/>
        <v>0</v>
      </c>
      <c r="H259" s="104">
        <f t="shared" si="747"/>
        <v>0</v>
      </c>
      <c r="I259" s="104">
        <f t="shared" si="747"/>
        <v>0</v>
      </c>
      <c r="J259" s="104">
        <f t="shared" si="747"/>
        <v>0</v>
      </c>
      <c r="K259" s="104">
        <f t="shared" si="747"/>
        <v>0</v>
      </c>
      <c r="L259" s="104">
        <f t="shared" si="747"/>
        <v>0</v>
      </c>
      <c r="M259" s="104">
        <f t="shared" si="747"/>
        <v>0</v>
      </c>
      <c r="N259" s="104">
        <f t="shared" si="747"/>
        <v>0</v>
      </c>
      <c r="O259" s="104">
        <f t="shared" si="747"/>
        <v>0</v>
      </c>
      <c r="P259" s="104">
        <f t="shared" si="747"/>
        <v>0</v>
      </c>
      <c r="Q259" s="104">
        <f t="shared" si="747"/>
        <v>0</v>
      </c>
      <c r="R259" s="104">
        <f t="shared" si="747"/>
        <v>0</v>
      </c>
      <c r="S259" s="104">
        <f t="shared" si="747"/>
        <v>0</v>
      </c>
      <c r="T259" s="104">
        <f t="shared" si="747"/>
        <v>0</v>
      </c>
      <c r="U259" s="104">
        <f t="shared" si="747"/>
        <v>0</v>
      </c>
      <c r="V259" s="104">
        <f t="shared" si="747"/>
        <v>0</v>
      </c>
      <c r="W259" s="104">
        <f t="shared" si="747"/>
        <v>0</v>
      </c>
      <c r="X259" s="104">
        <f t="shared" si="747"/>
        <v>0</v>
      </c>
      <c r="Y259" s="104">
        <f t="shared" si="747"/>
        <v>0</v>
      </c>
      <c r="Z259" s="104">
        <f t="shared" si="747"/>
        <v>0</v>
      </c>
      <c r="AA259" s="104">
        <f t="shared" si="747"/>
        <v>0</v>
      </c>
      <c r="AB259" s="104">
        <f t="shared" si="747"/>
        <v>0</v>
      </c>
      <c r="AC259" s="104">
        <f t="shared" si="747"/>
        <v>0</v>
      </c>
      <c r="AD259" s="104">
        <f t="shared" si="747"/>
        <v>0</v>
      </c>
      <c r="AE259" s="104">
        <f t="shared" si="747"/>
        <v>0</v>
      </c>
      <c r="AF259" s="104">
        <f t="shared" si="747"/>
        <v>0</v>
      </c>
      <c r="AG259" s="104">
        <f t="shared" si="747"/>
        <v>0</v>
      </c>
      <c r="AH259" s="104">
        <f t="shared" si="747"/>
        <v>0</v>
      </c>
      <c r="AI259" s="104">
        <f t="shared" si="747"/>
        <v>0</v>
      </c>
      <c r="AJ259" s="104">
        <f t="shared" si="747"/>
        <v>0</v>
      </c>
      <c r="AK259" s="104">
        <f t="shared" si="747"/>
        <v>0</v>
      </c>
      <c r="AL259" s="104">
        <f t="shared" ref="AL259:BQ259" si="748">(AL254*AL255*AL256*AL257*AL258)</f>
        <v>0</v>
      </c>
      <c r="AM259" s="104">
        <f t="shared" si="748"/>
        <v>0</v>
      </c>
      <c r="AN259" s="104">
        <f t="shared" si="748"/>
        <v>0</v>
      </c>
      <c r="AO259" s="104">
        <f t="shared" si="748"/>
        <v>0</v>
      </c>
      <c r="AP259" s="104">
        <f t="shared" si="748"/>
        <v>0</v>
      </c>
      <c r="AQ259" s="104">
        <f t="shared" si="748"/>
        <v>0</v>
      </c>
      <c r="AR259" s="104">
        <f t="shared" si="748"/>
        <v>0</v>
      </c>
      <c r="AS259" s="104">
        <f t="shared" si="748"/>
        <v>0</v>
      </c>
      <c r="AT259" s="104">
        <f t="shared" si="748"/>
        <v>0</v>
      </c>
      <c r="AU259" s="104">
        <f t="shared" si="748"/>
        <v>0</v>
      </c>
      <c r="AV259" s="104">
        <f t="shared" si="748"/>
        <v>0</v>
      </c>
      <c r="AW259" s="104">
        <f t="shared" si="748"/>
        <v>0</v>
      </c>
      <c r="AX259" s="104">
        <f t="shared" si="748"/>
        <v>0</v>
      </c>
      <c r="AY259" s="104">
        <f t="shared" si="748"/>
        <v>0</v>
      </c>
      <c r="AZ259" s="104">
        <f t="shared" si="748"/>
        <v>0</v>
      </c>
      <c r="BA259" s="104">
        <f t="shared" si="748"/>
        <v>0</v>
      </c>
      <c r="BB259" s="104">
        <f t="shared" si="748"/>
        <v>0</v>
      </c>
      <c r="BC259" s="104">
        <f t="shared" si="748"/>
        <v>0</v>
      </c>
      <c r="BD259" s="104">
        <f t="shared" si="748"/>
        <v>0</v>
      </c>
      <c r="BE259" s="104">
        <f t="shared" si="748"/>
        <v>0</v>
      </c>
      <c r="BF259" s="104">
        <f t="shared" si="748"/>
        <v>0</v>
      </c>
      <c r="BG259" s="104">
        <f t="shared" si="748"/>
        <v>0</v>
      </c>
      <c r="BH259" s="104">
        <f t="shared" si="748"/>
        <v>0</v>
      </c>
      <c r="BI259" s="104">
        <f t="shared" si="748"/>
        <v>0</v>
      </c>
      <c r="BJ259" s="104">
        <f t="shared" si="748"/>
        <v>0</v>
      </c>
      <c r="BK259" s="104">
        <f t="shared" si="748"/>
        <v>0</v>
      </c>
      <c r="BL259" s="104">
        <f t="shared" si="748"/>
        <v>0</v>
      </c>
      <c r="BM259" s="104">
        <f t="shared" si="748"/>
        <v>0</v>
      </c>
      <c r="BN259" s="104">
        <f t="shared" si="748"/>
        <v>0</v>
      </c>
      <c r="BO259" s="104">
        <f t="shared" si="748"/>
        <v>0</v>
      </c>
      <c r="BP259" s="104">
        <f t="shared" si="748"/>
        <v>0</v>
      </c>
      <c r="BQ259" s="104">
        <f t="shared" si="748"/>
        <v>0</v>
      </c>
      <c r="BR259" s="104">
        <f t="shared" ref="BR259:CW259" si="749">(BR254*BR255*BR256*BR257*BR258)</f>
        <v>0</v>
      </c>
      <c r="BS259" s="104">
        <f t="shared" si="749"/>
        <v>0</v>
      </c>
      <c r="BT259" s="104">
        <f t="shared" si="749"/>
        <v>0</v>
      </c>
      <c r="BU259" s="104">
        <f t="shared" si="749"/>
        <v>0</v>
      </c>
      <c r="BV259" s="104">
        <f t="shared" si="749"/>
        <v>0</v>
      </c>
      <c r="BW259" s="104">
        <f t="shared" si="749"/>
        <v>0</v>
      </c>
      <c r="BX259" s="104">
        <f t="shared" si="749"/>
        <v>0</v>
      </c>
      <c r="BY259" s="104">
        <f t="shared" si="749"/>
        <v>0</v>
      </c>
      <c r="BZ259" s="104">
        <f t="shared" si="749"/>
        <v>0</v>
      </c>
      <c r="CA259" s="104">
        <f t="shared" si="749"/>
        <v>0</v>
      </c>
      <c r="CB259" s="104">
        <f t="shared" si="749"/>
        <v>0</v>
      </c>
      <c r="CC259" s="104">
        <f t="shared" si="749"/>
        <v>0</v>
      </c>
      <c r="CD259" s="104">
        <f t="shared" si="749"/>
        <v>0</v>
      </c>
      <c r="CE259" s="104">
        <f t="shared" si="749"/>
        <v>0</v>
      </c>
      <c r="CF259" s="104">
        <f t="shared" si="749"/>
        <v>0</v>
      </c>
      <c r="CG259" s="104">
        <f t="shared" si="749"/>
        <v>0</v>
      </c>
      <c r="CH259" s="104">
        <f t="shared" si="749"/>
        <v>0</v>
      </c>
      <c r="CI259" s="104">
        <f t="shared" si="749"/>
        <v>0</v>
      </c>
      <c r="CJ259" s="104">
        <f t="shared" si="749"/>
        <v>0</v>
      </c>
      <c r="CK259" s="104">
        <f t="shared" si="749"/>
        <v>0</v>
      </c>
      <c r="CL259" s="104">
        <f t="shared" si="749"/>
        <v>0</v>
      </c>
      <c r="CM259" s="104">
        <f t="shared" si="749"/>
        <v>0</v>
      </c>
      <c r="CN259" s="104">
        <f t="shared" si="749"/>
        <v>0</v>
      </c>
      <c r="CO259" s="104">
        <f t="shared" si="749"/>
        <v>0</v>
      </c>
      <c r="CP259" s="104">
        <f t="shared" si="749"/>
        <v>0</v>
      </c>
      <c r="CQ259" s="104">
        <f t="shared" si="749"/>
        <v>0</v>
      </c>
      <c r="CR259" s="104">
        <f t="shared" si="749"/>
        <v>0</v>
      </c>
      <c r="CS259" s="104">
        <f t="shared" si="749"/>
        <v>0</v>
      </c>
      <c r="CT259" s="104">
        <f t="shared" si="749"/>
        <v>0</v>
      </c>
      <c r="CU259" s="104">
        <f t="shared" si="749"/>
        <v>0</v>
      </c>
      <c r="CV259" s="104">
        <f t="shared" si="749"/>
        <v>0</v>
      </c>
      <c r="CW259" s="104">
        <f t="shared" si="749"/>
        <v>0</v>
      </c>
      <c r="CX259" s="104">
        <f t="shared" ref="CX259:DA259" si="750">(CX254*CX255*CX256*CX257*CX258)</f>
        <v>0</v>
      </c>
      <c r="CY259" s="104">
        <f t="shared" si="750"/>
        <v>0</v>
      </c>
      <c r="CZ259" s="104">
        <f t="shared" si="750"/>
        <v>0</v>
      </c>
      <c r="DA259" s="105">
        <f t="shared" si="750"/>
        <v>0</v>
      </c>
    </row>
    <row r="260" spans="1:105" ht="13.9">
      <c r="A260" s="39" t="s">
        <v>25</v>
      </c>
      <c r="B260" s="27" t="s">
        <v>49</v>
      </c>
    </row>
    <row r="261" spans="1:105" ht="13.9">
      <c r="A261" s="39" t="s">
        <v>25</v>
      </c>
      <c r="B261" s="28" t="s">
        <v>51</v>
      </c>
      <c r="C261" s="4" t="s">
        <v>25</v>
      </c>
      <c r="D261" s="2" t="s">
        <v>58</v>
      </c>
      <c r="E261" s="2" t="s">
        <v>29</v>
      </c>
      <c r="F261" s="5" t="s">
        <v>30</v>
      </c>
      <c r="G261" s="2">
        <v>1</v>
      </c>
      <c r="H261" s="2">
        <v>2</v>
      </c>
      <c r="I261" s="2">
        <v>3</v>
      </c>
      <c r="J261" s="2">
        <v>4</v>
      </c>
      <c r="K261" s="2">
        <v>5</v>
      </c>
      <c r="L261" s="2">
        <v>6</v>
      </c>
      <c r="M261" s="2">
        <v>7</v>
      </c>
      <c r="N261" s="2">
        <v>8</v>
      </c>
      <c r="O261" s="2">
        <v>9</v>
      </c>
      <c r="P261" s="2">
        <v>10</v>
      </c>
      <c r="Q261" s="2">
        <v>11</v>
      </c>
      <c r="R261" s="2">
        <v>12</v>
      </c>
      <c r="S261" s="2">
        <v>13</v>
      </c>
      <c r="T261" s="2">
        <v>14</v>
      </c>
      <c r="U261" s="2">
        <v>15</v>
      </c>
      <c r="V261" s="2">
        <v>16</v>
      </c>
      <c r="W261" s="2">
        <v>17</v>
      </c>
      <c r="X261" s="2">
        <v>18</v>
      </c>
      <c r="Y261" s="2">
        <v>19</v>
      </c>
      <c r="Z261" s="2">
        <v>20</v>
      </c>
      <c r="AA261" s="2">
        <v>21</v>
      </c>
      <c r="AB261" s="2">
        <v>22</v>
      </c>
      <c r="AC261" s="2">
        <v>23</v>
      </c>
      <c r="AD261" s="2">
        <v>24</v>
      </c>
      <c r="AE261" s="2">
        <v>25</v>
      </c>
      <c r="AF261" s="2">
        <v>26</v>
      </c>
      <c r="AG261" s="2">
        <v>27</v>
      </c>
      <c r="AH261" s="2">
        <v>28</v>
      </c>
      <c r="AI261" s="2">
        <v>29</v>
      </c>
      <c r="AJ261" s="2">
        <v>30</v>
      </c>
      <c r="AK261" s="2">
        <v>31</v>
      </c>
      <c r="AL261" s="2">
        <v>32</v>
      </c>
      <c r="AM261" s="2">
        <v>33</v>
      </c>
      <c r="AN261" s="2">
        <v>34</v>
      </c>
      <c r="AO261" s="2">
        <v>35</v>
      </c>
      <c r="AP261" s="2">
        <v>36</v>
      </c>
      <c r="AQ261" s="2">
        <v>37</v>
      </c>
      <c r="AR261" s="2">
        <v>38</v>
      </c>
      <c r="AS261" s="2">
        <v>39</v>
      </c>
      <c r="AT261" s="2">
        <v>40</v>
      </c>
      <c r="AU261" s="2">
        <v>41</v>
      </c>
      <c r="AV261" s="2">
        <v>42</v>
      </c>
      <c r="AW261" s="2">
        <v>43</v>
      </c>
      <c r="AX261" s="2">
        <v>44</v>
      </c>
      <c r="AY261" s="2">
        <v>45</v>
      </c>
      <c r="AZ261" s="2">
        <v>46</v>
      </c>
      <c r="BA261" s="2">
        <v>47</v>
      </c>
      <c r="BB261" s="2">
        <v>48</v>
      </c>
      <c r="BC261" s="2">
        <v>49</v>
      </c>
      <c r="BD261" s="2">
        <v>50</v>
      </c>
      <c r="BE261" s="2">
        <v>51</v>
      </c>
      <c r="BF261" s="2">
        <v>52</v>
      </c>
      <c r="BG261" s="2">
        <v>53</v>
      </c>
      <c r="BH261" s="2">
        <v>54</v>
      </c>
      <c r="BI261" s="2">
        <v>55</v>
      </c>
      <c r="BJ261" s="2">
        <v>56</v>
      </c>
      <c r="BK261" s="2">
        <v>57</v>
      </c>
      <c r="BL261" s="2">
        <v>58</v>
      </c>
      <c r="BM261" s="2">
        <v>59</v>
      </c>
      <c r="BN261" s="2">
        <v>60</v>
      </c>
      <c r="BO261" s="2">
        <v>61</v>
      </c>
      <c r="BP261" s="2">
        <v>62</v>
      </c>
      <c r="BQ261" s="2">
        <v>63</v>
      </c>
      <c r="BR261" s="2">
        <v>64</v>
      </c>
      <c r="BS261" s="2">
        <v>65</v>
      </c>
      <c r="BT261" s="2">
        <v>66</v>
      </c>
      <c r="BU261" s="2">
        <v>67</v>
      </c>
      <c r="BV261" s="2">
        <v>68</v>
      </c>
      <c r="BW261" s="2">
        <v>69</v>
      </c>
      <c r="BX261" s="2">
        <v>70</v>
      </c>
      <c r="BY261" s="2">
        <v>71</v>
      </c>
      <c r="BZ261" s="2">
        <v>72</v>
      </c>
      <c r="CA261" s="2">
        <v>73</v>
      </c>
      <c r="CB261" s="2">
        <v>74</v>
      </c>
      <c r="CC261" s="2">
        <v>75</v>
      </c>
      <c r="CD261" s="2">
        <v>76</v>
      </c>
      <c r="CE261" s="2">
        <v>77</v>
      </c>
      <c r="CF261" s="2">
        <v>78</v>
      </c>
      <c r="CG261" s="2">
        <v>79</v>
      </c>
      <c r="CH261" s="2">
        <v>80</v>
      </c>
      <c r="CI261" s="2">
        <v>81</v>
      </c>
      <c r="CJ261" s="2">
        <v>82</v>
      </c>
      <c r="CK261" s="2">
        <v>83</v>
      </c>
      <c r="CL261" s="2">
        <v>84</v>
      </c>
      <c r="CM261" s="2">
        <v>85</v>
      </c>
      <c r="CN261" s="2">
        <v>86</v>
      </c>
      <c r="CO261" s="2">
        <v>87</v>
      </c>
      <c r="CP261" s="2">
        <v>88</v>
      </c>
      <c r="CQ261" s="2">
        <v>89</v>
      </c>
      <c r="CR261" s="2">
        <v>90</v>
      </c>
      <c r="CS261" s="2">
        <v>91</v>
      </c>
      <c r="CT261" s="2">
        <v>92</v>
      </c>
      <c r="CU261" s="2">
        <v>93</v>
      </c>
      <c r="CV261" s="2">
        <v>94</v>
      </c>
      <c r="CW261" s="2">
        <v>95</v>
      </c>
      <c r="CX261" s="2">
        <v>96</v>
      </c>
      <c r="CY261" s="2">
        <v>97</v>
      </c>
      <c r="CZ261" s="2">
        <v>98</v>
      </c>
      <c r="DA261" s="2">
        <v>99</v>
      </c>
    </row>
    <row r="262" spans="1:105" ht="13.9">
      <c r="A262" s="39" t="s">
        <v>25</v>
      </c>
      <c r="B262" s="28" t="s">
        <v>51</v>
      </c>
      <c r="D262" s="2" t="s">
        <v>55</v>
      </c>
      <c r="F262" s="7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</row>
    <row r="263" spans="1:105" ht="13.9">
      <c r="A263" s="39" t="s">
        <v>25</v>
      </c>
      <c r="B263" s="28" t="s">
        <v>51</v>
      </c>
      <c r="D263" s="2" t="s">
        <v>56</v>
      </c>
      <c r="F263" s="7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</row>
    <row r="264" spans="1:105" ht="13.9">
      <c r="A264" s="39" t="s">
        <v>25</v>
      </c>
      <c r="B264" s="28" t="s">
        <v>51</v>
      </c>
      <c r="D264" s="2" t="s">
        <v>47</v>
      </c>
      <c r="F264" s="7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</row>
    <row r="265" spans="1:105" ht="13.9">
      <c r="A265" s="39" t="s">
        <v>25</v>
      </c>
      <c r="B265" s="28" t="s">
        <v>51</v>
      </c>
      <c r="D265" s="2" t="s">
        <v>48</v>
      </c>
      <c r="F265" s="7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</row>
    <row r="266" spans="1:105" ht="14.25" thickBot="1">
      <c r="A266" s="39" t="s">
        <v>25</v>
      </c>
      <c r="B266" s="28" t="s">
        <v>51</v>
      </c>
      <c r="D266" s="2" t="s">
        <v>34</v>
      </c>
      <c r="F266" s="7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</row>
    <row r="267" spans="1:105" ht="14.25" thickBot="1">
      <c r="A267" s="39" t="s">
        <v>25</v>
      </c>
      <c r="B267" s="28" t="s">
        <v>51</v>
      </c>
      <c r="D267" s="4" t="s">
        <v>35</v>
      </c>
      <c r="E267" s="23">
        <f>NPV(Summaries!$E$2,H267:DA267)+F267+G267</f>
        <v>0</v>
      </c>
      <c r="F267" s="103">
        <f>(F262*F263*F264*F265*F266)</f>
        <v>0</v>
      </c>
      <c r="G267" s="104">
        <f t="shared" ref="G267:BR267" si="751">(G262*G263*G264*G265*G266)</f>
        <v>0</v>
      </c>
      <c r="H267" s="104">
        <f t="shared" si="751"/>
        <v>0</v>
      </c>
      <c r="I267" s="104">
        <f t="shared" si="751"/>
        <v>0</v>
      </c>
      <c r="J267" s="104">
        <f t="shared" si="751"/>
        <v>0</v>
      </c>
      <c r="K267" s="104">
        <f t="shared" si="751"/>
        <v>0</v>
      </c>
      <c r="L267" s="104">
        <f t="shared" si="751"/>
        <v>0</v>
      </c>
      <c r="M267" s="104">
        <f t="shared" si="751"/>
        <v>0</v>
      </c>
      <c r="N267" s="104">
        <f t="shared" si="751"/>
        <v>0</v>
      </c>
      <c r="O267" s="104">
        <f t="shared" si="751"/>
        <v>0</v>
      </c>
      <c r="P267" s="104">
        <f t="shared" si="751"/>
        <v>0</v>
      </c>
      <c r="Q267" s="104">
        <f t="shared" si="751"/>
        <v>0</v>
      </c>
      <c r="R267" s="104">
        <f t="shared" si="751"/>
        <v>0</v>
      </c>
      <c r="S267" s="104">
        <f t="shared" si="751"/>
        <v>0</v>
      </c>
      <c r="T267" s="104">
        <f t="shared" si="751"/>
        <v>0</v>
      </c>
      <c r="U267" s="104">
        <f t="shared" si="751"/>
        <v>0</v>
      </c>
      <c r="V267" s="104">
        <f t="shared" si="751"/>
        <v>0</v>
      </c>
      <c r="W267" s="104">
        <f t="shared" si="751"/>
        <v>0</v>
      </c>
      <c r="X267" s="104">
        <f t="shared" si="751"/>
        <v>0</v>
      </c>
      <c r="Y267" s="104">
        <f t="shared" si="751"/>
        <v>0</v>
      </c>
      <c r="Z267" s="104">
        <f t="shared" si="751"/>
        <v>0</v>
      </c>
      <c r="AA267" s="104">
        <f t="shared" si="751"/>
        <v>0</v>
      </c>
      <c r="AB267" s="104">
        <f t="shared" si="751"/>
        <v>0</v>
      </c>
      <c r="AC267" s="104">
        <f t="shared" si="751"/>
        <v>0</v>
      </c>
      <c r="AD267" s="104">
        <f t="shared" si="751"/>
        <v>0</v>
      </c>
      <c r="AE267" s="104">
        <f t="shared" si="751"/>
        <v>0</v>
      </c>
      <c r="AF267" s="104">
        <f t="shared" si="751"/>
        <v>0</v>
      </c>
      <c r="AG267" s="104">
        <f t="shared" si="751"/>
        <v>0</v>
      </c>
      <c r="AH267" s="104">
        <f t="shared" si="751"/>
        <v>0</v>
      </c>
      <c r="AI267" s="104">
        <f t="shared" si="751"/>
        <v>0</v>
      </c>
      <c r="AJ267" s="104">
        <f t="shared" si="751"/>
        <v>0</v>
      </c>
      <c r="AK267" s="104">
        <f t="shared" si="751"/>
        <v>0</v>
      </c>
      <c r="AL267" s="104">
        <f t="shared" si="751"/>
        <v>0</v>
      </c>
      <c r="AM267" s="104">
        <f t="shared" si="751"/>
        <v>0</v>
      </c>
      <c r="AN267" s="104">
        <f t="shared" si="751"/>
        <v>0</v>
      </c>
      <c r="AO267" s="104">
        <f t="shared" si="751"/>
        <v>0</v>
      </c>
      <c r="AP267" s="104">
        <f t="shared" si="751"/>
        <v>0</v>
      </c>
      <c r="AQ267" s="104">
        <f t="shared" si="751"/>
        <v>0</v>
      </c>
      <c r="AR267" s="104">
        <f t="shared" si="751"/>
        <v>0</v>
      </c>
      <c r="AS267" s="104">
        <f t="shared" si="751"/>
        <v>0</v>
      </c>
      <c r="AT267" s="104">
        <f t="shared" si="751"/>
        <v>0</v>
      </c>
      <c r="AU267" s="104">
        <f t="shared" si="751"/>
        <v>0</v>
      </c>
      <c r="AV267" s="104">
        <f t="shared" si="751"/>
        <v>0</v>
      </c>
      <c r="AW267" s="104">
        <f t="shared" si="751"/>
        <v>0</v>
      </c>
      <c r="AX267" s="104">
        <f t="shared" si="751"/>
        <v>0</v>
      </c>
      <c r="AY267" s="104">
        <f t="shared" si="751"/>
        <v>0</v>
      </c>
      <c r="AZ267" s="104">
        <f t="shared" si="751"/>
        <v>0</v>
      </c>
      <c r="BA267" s="104">
        <f t="shared" si="751"/>
        <v>0</v>
      </c>
      <c r="BB267" s="104">
        <f t="shared" si="751"/>
        <v>0</v>
      </c>
      <c r="BC267" s="104">
        <f t="shared" si="751"/>
        <v>0</v>
      </c>
      <c r="BD267" s="104">
        <f t="shared" si="751"/>
        <v>0</v>
      </c>
      <c r="BE267" s="104">
        <f t="shared" si="751"/>
        <v>0</v>
      </c>
      <c r="BF267" s="104">
        <f t="shared" si="751"/>
        <v>0</v>
      </c>
      <c r="BG267" s="104">
        <f t="shared" si="751"/>
        <v>0</v>
      </c>
      <c r="BH267" s="104">
        <f t="shared" si="751"/>
        <v>0</v>
      </c>
      <c r="BI267" s="104">
        <f t="shared" si="751"/>
        <v>0</v>
      </c>
      <c r="BJ267" s="104">
        <f t="shared" si="751"/>
        <v>0</v>
      </c>
      <c r="BK267" s="104">
        <f t="shared" si="751"/>
        <v>0</v>
      </c>
      <c r="BL267" s="104">
        <f t="shared" si="751"/>
        <v>0</v>
      </c>
      <c r="BM267" s="104">
        <f t="shared" si="751"/>
        <v>0</v>
      </c>
      <c r="BN267" s="104">
        <f t="shared" si="751"/>
        <v>0</v>
      </c>
      <c r="BO267" s="104">
        <f t="shared" si="751"/>
        <v>0</v>
      </c>
      <c r="BP267" s="104">
        <f t="shared" si="751"/>
        <v>0</v>
      </c>
      <c r="BQ267" s="104">
        <f t="shared" si="751"/>
        <v>0</v>
      </c>
      <c r="BR267" s="104">
        <f t="shared" si="751"/>
        <v>0</v>
      </c>
      <c r="BS267" s="104">
        <f t="shared" ref="BS267:DA267" si="752">(BS262*BS263*BS264*BS265*BS266)</f>
        <v>0</v>
      </c>
      <c r="BT267" s="104">
        <f t="shared" si="752"/>
        <v>0</v>
      </c>
      <c r="BU267" s="104">
        <f t="shared" si="752"/>
        <v>0</v>
      </c>
      <c r="BV267" s="104">
        <f t="shared" si="752"/>
        <v>0</v>
      </c>
      <c r="BW267" s="104">
        <f t="shared" si="752"/>
        <v>0</v>
      </c>
      <c r="BX267" s="104">
        <f t="shared" si="752"/>
        <v>0</v>
      </c>
      <c r="BY267" s="104">
        <f t="shared" si="752"/>
        <v>0</v>
      </c>
      <c r="BZ267" s="104">
        <f t="shared" si="752"/>
        <v>0</v>
      </c>
      <c r="CA267" s="104">
        <f t="shared" si="752"/>
        <v>0</v>
      </c>
      <c r="CB267" s="104">
        <f t="shared" si="752"/>
        <v>0</v>
      </c>
      <c r="CC267" s="104">
        <f t="shared" si="752"/>
        <v>0</v>
      </c>
      <c r="CD267" s="104">
        <f t="shared" si="752"/>
        <v>0</v>
      </c>
      <c r="CE267" s="104">
        <f t="shared" si="752"/>
        <v>0</v>
      </c>
      <c r="CF267" s="104">
        <f t="shared" si="752"/>
        <v>0</v>
      </c>
      <c r="CG267" s="104">
        <f t="shared" si="752"/>
        <v>0</v>
      </c>
      <c r="CH267" s="104">
        <f t="shared" si="752"/>
        <v>0</v>
      </c>
      <c r="CI267" s="104">
        <f t="shared" si="752"/>
        <v>0</v>
      </c>
      <c r="CJ267" s="104">
        <f t="shared" si="752"/>
        <v>0</v>
      </c>
      <c r="CK267" s="104">
        <f t="shared" si="752"/>
        <v>0</v>
      </c>
      <c r="CL267" s="104">
        <f t="shared" si="752"/>
        <v>0</v>
      </c>
      <c r="CM267" s="104">
        <f t="shared" si="752"/>
        <v>0</v>
      </c>
      <c r="CN267" s="104">
        <f t="shared" si="752"/>
        <v>0</v>
      </c>
      <c r="CO267" s="104">
        <f t="shared" si="752"/>
        <v>0</v>
      </c>
      <c r="CP267" s="104">
        <f t="shared" si="752"/>
        <v>0</v>
      </c>
      <c r="CQ267" s="104">
        <f t="shared" si="752"/>
        <v>0</v>
      </c>
      <c r="CR267" s="104">
        <f t="shared" si="752"/>
        <v>0</v>
      </c>
      <c r="CS267" s="104">
        <f t="shared" si="752"/>
        <v>0</v>
      </c>
      <c r="CT267" s="104">
        <f t="shared" si="752"/>
        <v>0</v>
      </c>
      <c r="CU267" s="104">
        <f t="shared" si="752"/>
        <v>0</v>
      </c>
      <c r="CV267" s="104">
        <f t="shared" si="752"/>
        <v>0</v>
      </c>
      <c r="CW267" s="104">
        <f t="shared" si="752"/>
        <v>0</v>
      </c>
      <c r="CX267" s="104">
        <f t="shared" si="752"/>
        <v>0</v>
      </c>
      <c r="CY267" s="104">
        <f t="shared" si="752"/>
        <v>0</v>
      </c>
      <c r="CZ267" s="104">
        <f t="shared" si="752"/>
        <v>0</v>
      </c>
      <c r="DA267" s="105">
        <f t="shared" si="752"/>
        <v>0</v>
      </c>
    </row>
    <row r="268" spans="1:105" ht="14.25" thickBot="1">
      <c r="A268" s="40" t="s">
        <v>25</v>
      </c>
      <c r="B268" s="41" t="s">
        <v>51</v>
      </c>
    </row>
  </sheetData>
  <sheetProtection sheet="1" objects="1" scenarios="1" autoFilter="0"/>
  <autoFilter ref="A1:B268" xr:uid="{85A39CDD-537B-4A61-A35A-2911FA11D3BB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QTDocumentDate xmlns="http://schemas.microsoft.com/sharepoint/v3">2023-01-16T05:52:24+00:00</QTDocumentDate>
    <QTRetain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Record</TermName>
          <TermId xmlns="http://schemas.microsoft.com/office/infopath/2007/PartnerControls">2584089d-4b41-46ae-ad46-8a9fb08e05f7</TermId>
        </TermInfo>
      </Terms>
    </QTRetainTaxHTField>
    <QTDocumentId xmlns="http://schemas.microsoft.com/sharepoint/v3" xsi:nil="true"/>
    <QTBusinessOwner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 Prdctvy ＆ Red Tpe Rdn</TermName>
          <TermId xmlns="http://schemas.microsoft.com/office/infopath/2007/PartnerControls">ed36fe5a-02e8-4a7e-913a-28b6f78dbbe3</TermId>
        </TermInfo>
      </Terms>
    </QTBusinessOwnerTaxHTField>
    <QTActivity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Agency planning</TermName>
          <TermId xmlns="http://schemas.microsoft.com/office/infopath/2007/PartnerControls">daa6bcc6-ba33-4768-aa33-9e8f0120aadb</TermId>
        </TermInfo>
      </Terms>
    </QTActivityTaxHTField>
    <QTSecurityClassification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f67802d0-e2d2-455e-bfc4-106d673b036c</TermId>
        </TermInfo>
      </Terms>
    </QTSecurityClassificationTaxHTField>
    <TaxCatchAll xmlns="1227c05b-0364-427a-85dd-9bb2ccb6cb6a">
      <Value>11</Value>
      <Value>4</Value>
      <Value>20</Value>
      <Value>1</Value>
    </TaxCatchAll>
    <_dlc_DocId xmlns="4ed821ac-589c-4003-a172-e625d938d56c">AE7YPPJV67PY-1504921193-9554</_dlc_DocId>
    <_dlc_DocIdUrl xmlns="4ed821ac-589c-4003-a172-e625d938d56c">
      <Url>https://treasuryqld.sharepoint.com/sites/OPRTR-OBPR/_layouts/15/DocIdRedir.aspx?ID=AE7YPPJV67PY-1504921193-9554</Url>
      <Description>AE7YPPJV67PY-1504921193-9554</Description>
    </_dlc_DocIdUrl>
    <SharedWithUsers xmlns="4ed821ac-589c-4003-a172-e625d938d56c">
      <UserInfo>
        <DisplayName>Sean Mackay</DisplayName>
        <AccountId>18</AccountId>
        <AccountType/>
      </UserInfo>
      <UserInfo>
        <DisplayName>Frank Ravalli</DisplayName>
        <AccountId>27</AccountId>
        <AccountType/>
      </UserInfo>
      <UserInfo>
        <DisplayName>Kristy Bogaards</DisplayName>
        <AccountId>22</AccountId>
        <AccountType/>
      </UserInfo>
      <UserInfo>
        <DisplayName>Christine Tozer</DisplayName>
        <AccountId>21</AccountId>
        <AccountType/>
      </UserInfo>
      <UserInfo>
        <DisplayName>Tim Elliott</DisplayName>
        <AccountId>32</AccountId>
        <AccountType/>
      </UserInfo>
      <UserInfo>
        <DisplayName>Dominic Byrne</DisplayName>
        <AccountId>450</AccountId>
        <AccountType/>
      </UserInfo>
      <UserInfo>
        <DisplayName>Paul Bilyk</DisplayName>
        <AccountId>426</AccountId>
        <AccountType/>
      </UserInfo>
    </SharedWithUsers>
    <lcf76f155ced4ddcb4097134ff3c332f xmlns="d1db62f0-30ff-45e3-850f-714c416cf9cf">
      <Terms xmlns="http://schemas.microsoft.com/office/infopath/2007/PartnerControls"/>
    </lcf76f155ced4ddcb4097134ff3c332f>
    <ID_x0023_ xmlns="4ed821ac-589c-4003-a172-e625d938d56c" xsi:nil="true"/>
    <DateOfIssue xmlns="4ed821ac-589c-4003-a172-e625d938d56c" xsi:nil="true"/>
    <bbb41b92974b4cd68f66ad51c891caf5 xmlns="4ed821ac-589c-4003-a172-e625d938d56c">
      <Terms xmlns="http://schemas.microsoft.com/office/infopath/2007/PartnerControls"/>
    </bbb41b92974b4cd68f66ad51c891caf5>
    <ElectronicId xmlns="4ed821ac-589c-4003-a172-e625d938d56c" xsi:nil="true"/>
    <RecordType xmlns="4ed821ac-589c-4003-a172-e625d938d56c" xsi:nil="true"/>
    <mb45a49aa926406cb8c8d93ec654ac2b xmlns="4ed821ac-589c-4003-a172-e625d938d56c">
      <Terms xmlns="http://schemas.microsoft.com/office/infopath/2007/PartnerControls"/>
    </mb45a49aa926406cb8c8d93ec654ac2b>
    <CaseID xmlns="4ed821ac-589c-4003-a172-e625d938d56c" xsi:nil="true"/>
    <AISearchVectors xmlns="4ed821ac-589c-4003-a172-e625d938d56c" xsi:nil="true"/>
    <RecordNumber xmlns="4ed821ac-589c-4003-a172-e625d938d56c" xsi:nil="true"/>
    <CoeusKeywords xmlns="4ed821ac-589c-4003-a172-e625d938d56c" xsi:nil="true"/>
    <QTQGSONotes xmlns="1227c05b-0364-427a-85dd-9bb2ccb6cb6a" xsi:nil="true"/>
    <ResponsibleOfficer xmlns="4ed821ac-589c-4003-a172-e625d938d56c" xsi:nil="true"/>
    <ANZSICcode xmlns="4ed821ac-589c-4003-a172-e625d938d56c" xsi:nil="true"/>
    <Audit xmlns="4ed821ac-589c-4003-a172-e625d938d56c" xsi:nil="true"/>
    <Document_x0020_Type xmlns="4ed821ac-589c-4003-a172-e625d938d56c" xsi:nil="true"/>
    <Disposition xmlns="4ed821ac-589c-4003-a172-e625d938d56c" xsi:nil="true"/>
    <CRMUser xmlns="4ed821ac-589c-4003-a172-e625d938d56c" xsi:nil="true"/>
    <Owner xmlns="4ed821ac-589c-4003-a172-e625d938d56c" xsi:nil="true"/>
    <RecordUri xmlns="4ed821ac-589c-4003-a172-e625d938d56c" xsi:nil="true"/>
    <k0f42f36457d4b6abb7e29f8bdac1e99 xmlns="4ed821ac-589c-4003-a172-e625d938d56c">
      <Terms xmlns="http://schemas.microsoft.com/office/infopath/2007/PartnerControls"/>
    </k0f42f36457d4b6abb7e29f8bdac1e99>
    <TRIM_x0020_Author xmlns="4ed821ac-589c-4003-a172-e625d938d56c" xsi:nil="true"/>
    <ContainerPath xmlns="4ed821ac-589c-4003-a172-e625d938d56c" xsi:nil="true"/>
    <Home xmlns="4ed821ac-589c-4003-a172-e625d938d56c" xsi:nil="true"/>
    <Legislation xmlns="4ed821ac-589c-4003-a172-e625d938d56c" xsi:nil="true"/>
    <CaseName xmlns="4ed821ac-589c-4003-a172-e625d938d56c" xsi:nil="true"/>
    <FilePlan xmlns="4ed821ac-589c-4003-a172-e625d938d56c" xsi:nil="true"/>
    <StructuredTitle xmlns="4ed821ac-589c-4003-a172-e625d938d56c" xsi:nil="true"/>
    <n77d42287e824764a498f9a4fa7cd7c4 xmlns="4ed821ac-589c-4003-a172-e625d938d56c">
      <Terms xmlns="http://schemas.microsoft.com/office/infopath/2007/PartnerControls"/>
    </n77d42287e824764a498f9a4fa7cd7c4>
    <Assignee xmlns="4ed821ac-589c-4003-a172-e625d938d56c" xsi:nil="true"/>
    <Completed xmlns="d1db62f0-30ff-45e3-850f-714c416cf9cf">false</Completed>
    <b55a7950d5ba4acda029a6153d1347d7 xmlns="4ed821ac-589c-4003-a172-e625d938d56c">
      <Terms xmlns="http://schemas.microsoft.com/office/infopath/2007/PartnerControls"/>
    </b55a7950d5ba4acda029a6153d1347d7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OPRTR Document" ma:contentTypeID="0x010100781568B1C4394FA28C28FD40A55844C00011FC80BCA66C1B46BA01D6B998701B3B00011B56C7932D1B489E45286C51F4DB65" ma:contentTypeVersion="29" ma:contentTypeDescription="" ma:contentTypeScope="" ma:versionID="4e1bacb4b35e1744804e303004ac9e9c">
  <xsd:schema xmlns:xsd="http://www.w3.org/2001/XMLSchema" xmlns:xs="http://www.w3.org/2001/XMLSchema" xmlns:p="http://schemas.microsoft.com/office/2006/metadata/properties" xmlns:ns1="http://schemas.microsoft.com/sharepoint/v3" xmlns:ns2="4ed821ac-589c-4003-a172-e625d938d56c" xmlns:ns3="1227c05b-0364-427a-85dd-9bb2ccb6cb6a" xmlns:ns4="d1db62f0-30ff-45e3-850f-714c416cf9cf" targetNamespace="http://schemas.microsoft.com/office/2006/metadata/properties" ma:root="true" ma:fieldsID="53ff1142f078da93690d41ca7a3e8eae" ns1:_="" ns2:_="" ns3:_="" ns4:_="">
    <xsd:import namespace="http://schemas.microsoft.com/sharepoint/v3"/>
    <xsd:import namespace="4ed821ac-589c-4003-a172-e625d938d56c"/>
    <xsd:import namespace="1227c05b-0364-427a-85dd-9bb2ccb6cb6a"/>
    <xsd:import namespace="d1db62f0-30ff-45e3-850f-714c416cf9cf"/>
    <xsd:element name="properties">
      <xsd:complexType>
        <xsd:sequence>
          <xsd:element name="documentManagement">
            <xsd:complexType>
              <xsd:all>
                <xsd:element ref="ns2:CaseID" minOccurs="0"/>
                <xsd:element ref="ns2:CaseName" minOccurs="0"/>
                <xsd:element ref="ns2:CRMUser" minOccurs="0"/>
                <xsd:element ref="ns2:DateOfIssue" minOccurs="0"/>
                <xsd:element ref="ns1:QTDocumentDate" minOccurs="0"/>
                <xsd:element ref="ns2:ID_x0023_" minOccurs="0"/>
                <xsd:element ref="ns3:QTQGSONotes" minOccurs="0"/>
                <xsd:element ref="ns2:Document_x0020_Type" minOccurs="0"/>
                <xsd:element ref="ns2:ResponsibleOfficer" minOccurs="0"/>
                <xsd:element ref="ns2:AISearchVectors" minOccurs="0"/>
                <xsd:element ref="ns2:CoeusKeywords" minOccurs="0"/>
                <xsd:element ref="ns2:ANZSICcode" minOccurs="0"/>
                <xsd:element ref="ns2:Assignee" minOccurs="0"/>
                <xsd:element ref="ns2:ContainerPath" minOccurs="0"/>
                <xsd:element ref="ns2:Disposition" minOccurs="0"/>
                <xsd:element ref="ns2:ElectronicId" minOccurs="0"/>
                <xsd:element ref="ns2:FilePlan" minOccurs="0"/>
                <xsd:element ref="ns2:Home" minOccurs="0"/>
                <xsd:element ref="ns2:Owner" minOccurs="0"/>
                <xsd:element ref="ns2:RecordNumber" minOccurs="0"/>
                <xsd:element ref="ns2:RecordType" minOccurs="0"/>
                <xsd:element ref="ns2:RecordUri" minOccurs="0"/>
                <xsd:element ref="ns2:StructuredTitle" minOccurs="0"/>
                <xsd:element ref="ns2:TRIM_x0020_Author" minOccurs="0"/>
                <xsd:element ref="ns2:Audit" minOccurs="0"/>
                <xsd:element ref="ns2:Legislation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DateTake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Completed" minOccurs="0"/>
                <xsd:element ref="ns4:MediaServiceLocation" minOccurs="0"/>
                <xsd:element ref="ns2:n77d42287e824764a498f9a4fa7cd7c4" minOccurs="0"/>
                <xsd:element ref="ns2:_dlc_DocIdPersistId" minOccurs="0"/>
                <xsd:element ref="ns3:TaxCatchAll" minOccurs="0"/>
                <xsd:element ref="ns3:TaxCatchAllLabel" minOccurs="0"/>
                <xsd:element ref="ns1:QTSecurityClassificationTaxHTField" minOccurs="0"/>
                <xsd:element ref="ns1:QTRetainTaxHTField" minOccurs="0"/>
                <xsd:element ref="ns2:_dlc_DocIdUrl" minOccurs="0"/>
                <xsd:element ref="ns2:k0f42f36457d4b6abb7e29f8bdac1e99" minOccurs="0"/>
                <xsd:element ref="ns1:QTActivityTaxHTField" minOccurs="0"/>
                <xsd:element ref="ns2:b55a7950d5ba4acda029a6153d1347d7" minOccurs="0"/>
                <xsd:element ref="ns1:QTDocumentId" minOccurs="0"/>
                <xsd:element ref="ns1:QTBusinessOwnerTaxHTField" minOccurs="0"/>
                <xsd:element ref="ns2:bbb41b92974b4cd68f66ad51c891caf5" minOccurs="0"/>
                <xsd:element ref="ns2:mb45a49aa926406cb8c8d93ec654ac2b" minOccurs="0"/>
                <xsd:element ref="ns2:_dlc_Doc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QTDocumentDate" ma:index="11" nillable="true" ma:displayName="Document Date" ma:default="[today]" ma:format="DateOnly" ma:internalName="QTDocumentDate">
      <xsd:simpleType>
        <xsd:restriction base="dms:DateTime"/>
      </xsd:simpleType>
    </xsd:element>
    <xsd:element name="QTSecurityClassificationTaxHTField" ma:index="60" nillable="true" ma:taxonomy="true" ma:internalName="QTSecurityClassificationTaxHTField" ma:taxonomyFieldName="QTSecurityClassification" ma:displayName="Security Classification" ma:readOnly="false" ma:default="1;#OFFICIAL|f67802d0-e2d2-455e-bfc4-106d673b036c" ma:fieldId="{5e6cf0f2-a8b2-4528-ba19-607cbb2b5f4b}" ma:sspId="a2313f21-320d-4b32-babf-82317826f03e" ma:termSetId="5eba7a93-314e-40d1-b66d-b8925c50e96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QTRetainTaxHTField" ma:index="62" nillable="true" ma:taxonomy="true" ma:internalName="QTRetainTaxHTField" ma:taxonomyFieldName="QTRetain" ma:displayName="Retain" ma:readOnly="false" ma:default="2;#Not a Record|be9c41f7-771d-4c32-914c-5fdd078bfabe" ma:fieldId="{566ca1ba-f3c8-44ee-a9b1-35e411c04af3}" ma:sspId="a2313f21-320d-4b32-babf-82317826f03e" ma:termSetId="ca986ede-da31-4438-9be3-b2d1fffc75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QTActivityTaxHTField" ma:index="66" nillable="true" ma:taxonomy="true" ma:internalName="QTActivityTaxHTField" ma:taxonomyFieldName="QTActivity" ma:displayName="Activity" ma:readOnly="false" ma:default="" ma:fieldId="{396fe2d1-c521-434d-ac80-f7463cc6128b}" ma:sspId="a2313f21-320d-4b32-babf-82317826f03e" ma:termSetId="dbefb770-281c-4905-9787-01dec3f74e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QTDocumentId" ma:index="70" nillable="true" ma:displayName="Document ID" ma:hidden="true" ma:internalName="QTDocumentId" ma:readOnly="false">
      <xsd:simpleType>
        <xsd:restriction base="dms:Text"/>
      </xsd:simpleType>
    </xsd:element>
    <xsd:element name="QTBusinessOwnerTaxHTField" ma:index="71" nillable="true" ma:taxonomy="true" ma:internalName="QTBusinessOwnerTaxHTField" ma:taxonomyFieldName="QTBusinessOwner" ma:displayName="Business Owner" ma:readOnly="false" ma:default="" ma:fieldId="{6e15ce56-a150-4282-98d0-7527b67550ba}" ma:sspId="a2313f21-320d-4b32-babf-82317826f03e" ma:termSetId="3fd11d86-b919-4797-8f14-213cca9ba85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821ac-589c-4003-a172-e625d938d56c" elementFormDefault="qualified">
    <xsd:import namespace="http://schemas.microsoft.com/office/2006/documentManagement/types"/>
    <xsd:import namespace="http://schemas.microsoft.com/office/infopath/2007/PartnerControls"/>
    <xsd:element name="CaseID" ma:index="7" nillable="true" ma:displayName="Case ID" ma:internalName="CaseID">
      <xsd:simpleType>
        <xsd:restriction base="dms:Text">
          <xsd:maxLength value="255"/>
        </xsd:restriction>
      </xsd:simpleType>
    </xsd:element>
    <xsd:element name="CaseName" ma:index="8" nillable="true" ma:displayName="Case Name" ma:internalName="CaseName">
      <xsd:simpleType>
        <xsd:restriction base="dms:Text">
          <xsd:maxLength value="255"/>
        </xsd:restriction>
      </xsd:simpleType>
    </xsd:element>
    <xsd:element name="CRMUser" ma:index="9" nillable="true" ma:displayName="CRM User" ma:internalName="CRMUser">
      <xsd:simpleType>
        <xsd:restriction base="dms:Text">
          <xsd:maxLength value="255"/>
        </xsd:restriction>
      </xsd:simpleType>
    </xsd:element>
    <xsd:element name="DateOfIssue" ma:index="10" nillable="true" ma:displayName="Date of Issue" ma:format="DateOnly" ma:internalName="DateOfIssue">
      <xsd:simpleType>
        <xsd:restriction base="dms:DateTime"/>
      </xsd:simpleType>
    </xsd:element>
    <xsd:element name="ID_x0023_" ma:index="14" nillable="true" ma:displayName="ID #" ma:decimals="0" ma:internalName="ID_x0023_" ma:percentage="FALSE">
      <xsd:simpleType>
        <xsd:restriction base="dms:Number"/>
      </xsd:simpleType>
    </xsd:element>
    <xsd:element name="Document_x0020_Type" ma:index="16" nillable="true" ma:displayName="OBPR Document Type" ma:format="Dropdown" ma:indexed="true" ma:internalName="Document_x0020_Type">
      <xsd:simpleType>
        <xsd:union memberTypes="dms:Text">
          <xsd:simpleType>
            <xsd:restriction base="dms:Choice">
              <xsd:enumeration value="Cabinet documents sent from CLLO"/>
              <xsd:enumeration value="Compliance cost estimate from agency (e.g. spreadsheet)"/>
              <xsd:enumeration value="Draft Full IAS (Consultation, Decision, Post IAS)"/>
              <xsd:enumeration value="ECM documents from CLLO"/>
              <xsd:enumeration value="Email Advice on Cabinet document (to agency or Treasury Officer)"/>
              <xsd:enumeration value="Email advice on ECM package (to agency or Treasury Officer)"/>
              <xsd:enumeration value="Email Billet Doux input to Treasury Officer"/>
              <xsd:enumeration value="General inbound  correspondence e.g. miscellaneous documents"/>
              <xsd:enumeration value="&quot;General outbound correspondence e.g. acknowledgements"/>
              <xsd:enumeration value="&quot;"/>
              <xsd:enumeration value="Meeting Record"/>
              <xsd:enumeration value="Notification"/>
              <xsd:enumeration value="OBPR Feedback on Full IAS"/>
              <xsd:enumeration value="OBPR Feedback on Summary IAS"/>
              <xsd:enumeration value="Preliminary Advice"/>
              <xsd:enumeration value="Published Full IAS (Consultation, Decision or Post IAS)"/>
              <xsd:enumeration value="Published Summary IAS"/>
              <xsd:enumeration value="Research, literature and publicly available data"/>
              <xsd:enumeration value="Summary IAS (Drafts)"/>
              <xsd:enumeration value="Supporting materials from agency (e.g. consultant reports, Discussion Papers)"/>
            </xsd:restriction>
          </xsd:simpleType>
        </xsd:union>
      </xsd:simpleType>
    </xsd:element>
    <xsd:element name="ResponsibleOfficer" ma:index="17" nillable="true" ma:displayName="Responsible Officer" ma:format="Dropdown" ma:internalName="ResponsibleOfficer">
      <xsd:simpleType>
        <xsd:union memberTypes="dms:Text">
          <xsd:simpleType>
            <xsd:restriction base="dms:Choice">
              <xsd:enumeration value="Tim Elliott"/>
              <xsd:enumeration value="Megan McCormack"/>
              <xsd:enumeration value="Brian Johnson"/>
              <xsd:enumeration value="Paul Bilyk"/>
              <xsd:enumeration value="Dominic Byrne"/>
              <xsd:enumeration value="Viviane Bui"/>
              <xsd:enumeration value="Christine Tozer"/>
              <xsd:enumeration value="Jordan Hubbard"/>
              <xsd:enumeration value="Unassigned"/>
              <xsd:enumeration value="Sean Mackay"/>
              <xsd:enumeration value="Julian Gould"/>
              <xsd:enumeration value="Mike Margi"/>
              <xsd:enumeration value="Andrew Worthington"/>
              <xsd:enumeration value="Robert Sugden"/>
              <xsd:enumeration value="Peter Coombes"/>
            </xsd:restriction>
          </xsd:simpleType>
        </xsd:union>
      </xsd:simpleType>
    </xsd:element>
    <xsd:element name="AISearchVectors" ma:index="20" nillable="true" ma:displayName="AI Search Vectors" ma:hidden="true" ma:internalName="AISearchVectors" ma:readOnly="false">
      <xsd:simpleType>
        <xsd:restriction base="dms:Note"/>
      </xsd:simpleType>
    </xsd:element>
    <xsd:element name="CoeusKeywords" ma:index="21" nillable="true" ma:displayName="Coeus Keywords" ma:hidden="true" ma:internalName="CoeusKeywords" ma:readOnly="false">
      <xsd:simpleType>
        <xsd:restriction base="dms:Text">
          <xsd:maxLength value="255"/>
        </xsd:restriction>
      </xsd:simpleType>
    </xsd:element>
    <xsd:element name="ANZSICcode" ma:index="22" nillable="true" ma:displayName="ANZSIC code" ma:hidden="true" ma:internalName="ANZSICcod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Agriculture, Forestry and Fishing"/>
                        <xsd:enumeration value="Mining"/>
                        <xsd:enumeration value="Manufacturing"/>
                        <xsd:enumeration value="Electricity, Gas, Water and Waste Services"/>
                        <xsd:enumeration value="Construction"/>
                        <xsd:enumeration value="Wholesale Trade"/>
                        <xsd:enumeration value="Retail Trade"/>
                        <xsd:enumeration value="Accommodation and Food Services"/>
                        <xsd:enumeration value="Transport, Postal and Warehousing"/>
                        <xsd:enumeration value="Information Media and Telecommunications"/>
                        <xsd:enumeration value="Financial and Insurance Services"/>
                        <xsd:enumeration value="Rental, Hiring and Real Estate Services"/>
                        <xsd:enumeration value="Professional, Scientific and Technical Services"/>
                        <xsd:enumeration value="Administrative and Support Services"/>
                        <xsd:enumeration value="Public Administration and Safety"/>
                        <xsd:enumeration value="Education and Training"/>
                        <xsd:enumeration value="Health Care and Social Assistance"/>
                        <xsd:enumeration value="Arts and Recreation Services"/>
                        <xsd:enumeration value="Cross-sectoral"/>
                        <xsd:enumeration value="Other Servic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Assignee" ma:index="23" nillable="true" ma:displayName="Assignee" ma:hidden="true" ma:internalName="Assignee" ma:readOnly="false">
      <xsd:simpleType>
        <xsd:restriction base="dms:Text">
          <xsd:maxLength value="255"/>
        </xsd:restriction>
      </xsd:simpleType>
    </xsd:element>
    <xsd:element name="ContainerPath" ma:index="24" nillable="true" ma:displayName="ContainerPath" ma:hidden="true" ma:internalName="ContainerPath" ma:readOnly="false">
      <xsd:simpleType>
        <xsd:restriction base="dms:Text">
          <xsd:maxLength value="255"/>
        </xsd:restriction>
      </xsd:simpleType>
    </xsd:element>
    <xsd:element name="Disposition" ma:index="25" nillable="true" ma:displayName="Disposition" ma:format="Dropdown" ma:hidden="true" ma:internalName="Disposition" ma:readOnly="false">
      <xsd:simpleType>
        <xsd:union memberTypes="dms:Text">
          <xsd:simpleType>
            <xsd:restriction base="dms:Choice">
              <xsd:enumeration value="Active"/>
              <xsd:enumeration value="Inactive"/>
            </xsd:restriction>
          </xsd:simpleType>
        </xsd:union>
      </xsd:simpleType>
    </xsd:element>
    <xsd:element name="ElectronicId" ma:index="26" nillable="true" ma:displayName="ElectronicId" ma:hidden="true" ma:internalName="ElectronicId" ma:readOnly="false">
      <xsd:simpleType>
        <xsd:restriction base="dms:Text">
          <xsd:maxLength value="255"/>
        </xsd:restriction>
      </xsd:simpleType>
    </xsd:element>
    <xsd:element name="FilePlan" ma:index="27" nillable="true" ma:displayName="FilePlan" ma:hidden="true" ma:internalName="FilePlan" ma:readOnly="false">
      <xsd:simpleType>
        <xsd:restriction base="dms:Text">
          <xsd:maxLength value="255"/>
        </xsd:restriction>
      </xsd:simpleType>
    </xsd:element>
    <xsd:element name="Home" ma:index="28" nillable="true" ma:displayName="Home" ma:hidden="true" ma:internalName="Home" ma:readOnly="false">
      <xsd:simpleType>
        <xsd:restriction base="dms:Text">
          <xsd:maxLength value="255"/>
        </xsd:restriction>
      </xsd:simpleType>
    </xsd:element>
    <xsd:element name="Owner" ma:index="29" nillable="true" ma:displayName="Owner" ma:hidden="true" ma:internalName="Owner" ma:readOnly="false">
      <xsd:simpleType>
        <xsd:restriction base="dms:Text">
          <xsd:maxLength value="255"/>
        </xsd:restriction>
      </xsd:simpleType>
    </xsd:element>
    <xsd:element name="RecordNumber" ma:index="30" nillable="true" ma:displayName="RecordNumber" ma:hidden="true" ma:internalName="RecordNumber" ma:readOnly="false">
      <xsd:simpleType>
        <xsd:restriction base="dms:Text">
          <xsd:maxLength value="255"/>
        </xsd:restriction>
      </xsd:simpleType>
    </xsd:element>
    <xsd:element name="RecordType" ma:index="31" nillable="true" ma:displayName="RecordType" ma:format="Dropdown" ma:hidden="true" ma:internalName="RecordType" ma:readOnly="false">
      <xsd:simpleType>
        <xsd:union memberTypes="dms:Text">
          <xsd:simpleType>
            <xsd:restriction base="dms:Choice">
              <xsd:enumeration value="Folder (Container)"/>
              <xsd:enumeration value="Master Folder"/>
              <xsd:enumeration value="Document"/>
              <xsd:enumeration value="Folder"/>
              <xsd:enumeration value="Action Tracker"/>
            </xsd:restriction>
          </xsd:simpleType>
        </xsd:union>
      </xsd:simpleType>
    </xsd:element>
    <xsd:element name="RecordUri" ma:index="32" nillable="true" ma:displayName="RecordUri" ma:hidden="true" ma:internalName="RecordUri" ma:readOnly="false">
      <xsd:simpleType>
        <xsd:restriction base="dms:Text">
          <xsd:maxLength value="255"/>
        </xsd:restriction>
      </xsd:simpleType>
    </xsd:element>
    <xsd:element name="StructuredTitle" ma:index="33" nillable="true" ma:displayName="StructuredTitle" ma:hidden="true" ma:internalName="StructuredTitle" ma:readOnly="false">
      <xsd:simpleType>
        <xsd:restriction base="dms:Text">
          <xsd:maxLength value="255"/>
        </xsd:restriction>
      </xsd:simpleType>
    </xsd:element>
    <xsd:element name="TRIM_x0020_Author" ma:index="34" nillable="true" ma:displayName="TRIM Author" ma:hidden="true" ma:internalName="TRIM_x0020_Author" ma:readOnly="false">
      <xsd:simpleType>
        <xsd:restriction base="dms:Text">
          <xsd:maxLength value="255"/>
        </xsd:restriction>
      </xsd:simpleType>
    </xsd:element>
    <xsd:element name="Audit" ma:index="35" nillable="true" ma:displayName="Audit" ma:hidden="true" ma:internalName="Audit" ma:readOnly="false">
      <xsd:simpleType>
        <xsd:restriction base="dms:Note"/>
      </xsd:simpleType>
    </xsd:element>
    <xsd:element name="Legislation" ma:index="36" nillable="true" ma:displayName="Legislation" ma:hidden="true" ma:internalName="Legislation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Aboriginal and Torres Strait Islander Communities (Justice, Land and Other Matters) Act 1984"/>
                        <xsd:enumeration value="Aboriginal and Torres Strait Islander Communities (Justice, Land and Other Matters) Regulation 2008"/>
                        <xsd:enumeration value="Aboriginal and Torres Strait Islander Land Holding Act 2013"/>
                        <xsd:enumeration value="Aboriginal Cultural Heritage Act 2003"/>
                        <xsd:enumeration value="Aboriginal Land Act 1991"/>
                        <xsd:enumeration value="Aboriginal Land Regulation 2011"/>
                        <xsd:enumeration value="Acquisition of Land Act 1967"/>
                        <xsd:enumeration value="Acts Interpretation (Fee Unit) Regulation 2022"/>
                        <xsd:enumeration value="Acts Interpretation Act 1954"/>
                        <xsd:enumeration value="Adoption Act 2009"/>
                        <xsd:enumeration value="Adoption Regulation 2020"/>
                        <xsd:enumeration value="Agent-General for Queensland Act 1975"/>
                        <xsd:enumeration value="Agents Financial Administration Act 2014"/>
                        <xsd:enumeration value="Agents Financial Administration Regulation 2014"/>
                        <xsd:enumeration value="Agricultural and Veterinary Chemicals (Queensland) Act 1994"/>
                        <xsd:enumeration value="Agricultural Chemicals Distribution Control Act 1966"/>
                        <xsd:enumeration value="Agricultural Chemicals Distribution Control Regulation 2021"/>
                        <xsd:enumeration value="Air Navigation Act 1937"/>
                        <xsd:enumeration value="Airport Assets (Restructuring and Disposal) Act 2008"/>
                        <xsd:enumeration value="Alcan Queensland Pty. Limited Agreement Act 1965"/>
                        <xsd:enumeration value="All Saints Church Lands Act 1924"/>
                        <xsd:enumeration value="All Saints Church Lands Act 1960"/>
                        <xsd:enumeration value="Allan and Stark Burnett Lane Subway Authorisation Act 1926"/>
                        <xsd:enumeration value="Ambulance Service Act 1991"/>
                        <xsd:enumeration value="Ambulance Service Regulation 2015"/>
                        <xsd:enumeration value="Amoco Australia Pty. Limited Agreement Act 1961"/>
                        <xsd:enumeration value="Ampol Refineries Limited Agreement Act 1964"/>
                        <xsd:enumeration value="Anglican Church of Australia (Diocese of Brisbane) Property Act 1889"/>
                        <xsd:enumeration value="Anglican Church of Australia Act 1895"/>
                        <xsd:enumeration value="Anglican Church of Australia Act 1895 Amendment Act 1901"/>
                        <xsd:enumeration value="Anglican Church of Australia Act 1977"/>
                        <xsd:enumeration value="Anglican Church of Australia Constitution Act 1961"/>
                        <xsd:enumeration value="Animal Care and Protection Act 2001"/>
                        <xsd:enumeration value="Animal Care and Protection Regulation 2023"/>
                        <xsd:enumeration value="Animal Management (Cats and Dogs) Act 2008"/>
                        <xsd:enumeration value="Animal Management (Cats and Dogs) Regulation 2019"/>
                        <xsd:enumeration value="Ann Street Presbyterian Church Act 1889"/>
                        <xsd:enumeration value="Anti-Discrimination Act 1991"/>
                        <xsd:enumeration value="Anzac Day Act 1995"/>
                        <xsd:enumeration value="Appeal Costs Fund Act 1973"/>
                        <xsd:enumeration value="Appeal Costs Fund Regulation 2024"/>
                        <xsd:enumeration value="Appropriation (Parliament) Act 2023"/>
                        <xsd:enumeration value="Appropriation (Parliament) Act 2024"/>
                        <xsd:enumeration value="Appropriation (Supplementary 2022–2023) Act 2024"/>
                        <xsd:enumeration value="Appropriation Act 2023"/>
                        <xsd:enumeration value="Appropriation Act 2024"/>
                        <xsd:enumeration value="Architects Act 2002"/>
                        <xsd:enumeration value="Architects Regulation 2019"/>
                        <xsd:enumeration value="Assisted Students (Enforcement of Obligations) Act 1951"/>
                        <xsd:enumeration value="Associations Incorporation Act 1981"/>
                        <xsd:enumeration value="Associations Incorporation Regulation 1999"/>
                        <xsd:enumeration value="Attorney-General Act 1999"/>
                        <xsd:enumeration value="Attorney-General Regulation 2021"/>
                        <xsd:enumeration value="Auditor-General Act 2009"/>
                        <xsd:enumeration value="Australia and New Zealand Banking Group Limited (NMRB) Act 1991"/>
                        <xsd:enumeration value="Australian Catholic University (Queensland) Act 2007"/>
                        <xsd:enumeration value="Australian Constitutions Act 1842"/>
                        <xsd:enumeration value="Australian Constitutions Act 1844"/>
                        <xsd:enumeration value="Australian Consular Officers Notarial Powers and Evidence Act 1946"/>
                        <xsd:enumeration value="Australian Crime Commission (Queensland) Act 2003"/>
                        <xsd:enumeration value="Australian Crime Commission (Queensland) Regulation 2016"/>
                        <xsd:enumeration value="Australian Waste Lands Act 1855"/>
                        <xsd:enumeration value="Austral-Pacific Fertilizers Limited Agreement Act 1967"/>
                        <xsd:enumeration value="Bail Act 1980"/>
                        <xsd:enumeration value="Betting Tax Act 2018"/>
                        <xsd:enumeration value="Biodiscovery Act 2004"/>
                        <xsd:enumeration value="Biodiscovery Regulation 2021"/>
                        <xsd:enumeration value="Biological Control Act 1987"/>
                        <xsd:enumeration value="Biosecurity Act 2014"/>
                        <xsd:enumeration value="Biosecurity Regulation 2016"/>
                        <xsd:enumeration value="Births Deaths and Marriages Registration Act 2023"/>
                        <xsd:enumeration value="Births Deaths and Marriages Registration Regulation 2024"/>
                        <xsd:enumeration value="Births, Deaths and Marriages Registration Act 2003"/>
                        <xsd:enumeration value="Bishopsbourne Estate and See Endowment Trusts Act 1898"/>
                        <xsd:enumeration value="Body Corporate and Community Management (Accommodation Module) Regulation 2020"/>
                        <xsd:enumeration value="Body Corporate and Community Management (Commercial Module) Regulation 2020"/>
                        <xsd:enumeration value="Body Corporate and Community Management (Small Schemes Module) Regulation 2020"/>
                        <xsd:enumeration value="Body Corporate and Community Management (Specified Two-lot Schemes Module) Regulation 2011"/>
                        <xsd:enumeration value="Body Corporate and Community Management (Standard Module) Regulation 2020"/>
                        <xsd:enumeration value="Body Corporate and Community Management Act 1997"/>
                        <xsd:enumeration value="Body Corporate and Community Management Regulation 2008"/>
                        <xsd:enumeration value="Bond University Act 1987"/>
                        <xsd:enumeration value="Boonah Show Ground Act 1914"/>
                        <xsd:enumeration value="Brands Act 1915"/>
                        <xsd:enumeration value="Brands Regulation 2012"/>
                        <xsd:enumeration value="Breakwater Island Casino Agreement Act 1984"/>
                        <xsd:enumeration value="Brisbane Casino Agreement Act 1992"/>
                        <xsd:enumeration value="Brisbane Olympic and Paralympic Games Arrangements Act 2021"/>
                        <xsd:enumeration value="Brisbane Olympic and Paralympic Games Arrangements Regulation 2024"/>
                        <xsd:enumeration value="Brisbane Trades Hall Management Act 1984"/>
                        <xsd:enumeration value="British Probates Act 1898"/>
                        <xsd:enumeration value="British Probates Regulation 2018"/>
                        <xsd:enumeration value="Building Act 1975"/>
                        <xsd:enumeration value="Building and Construction Industry (Portable Long Service Leave) Act 1991"/>
                        <xsd:enumeration value="Building and Construction Industry (Portable Long Service Leave) Regulation 2024"/>
                        <xsd:enumeration value="Building Boost Grant Act 2011"/>
                        <xsd:enumeration value="Building Fire Safety Regulation 2008"/>
                        <xsd:enumeration value="Building Industry Fairness (Security of Payment) Act 2017 — partly uncommenced"/>
                        <xsd:enumeration value="Building Industry Fairness (Security of Payment) Regulation 2018"/>
                        <xsd:enumeration value="Building Regulation 2021"/>
                        <xsd:enumeration value="Building Units and Group Titles Regulation 2008"/>
                        <xsd:enumeration value="Burials Assistance Act 1965"/>
                        <xsd:enumeration value="Business Names (Commonwealth Powers) Act 2011"/>
                        <xsd:enumeration value="Cairns Casino Agreement Act 1993"/>
                        <xsd:enumeration value="Cape York Peninsula Heritage Act 2007"/>
                        <xsd:enumeration value="Carers (Recognition) Act 2008"/>
                        <xsd:enumeration value="Carruthers Inquiry Enabling Act 1996"/>
                        <xsd:enumeration value="Casino Control Act 1982"/>
                        <xsd:enumeration value="Casino Control Regulation 1999"/>
                        <xsd:enumeration value="Cattle Stealing Prevention Act 1853"/>
                        <xsd:enumeration value="Central Queensland Coal Associates Agreement (Amendment) Act 1986"/>
                        <xsd:enumeration value="Central Queensland Coal Associates Agreement Act 1968"/>
                        <xsd:enumeration value="Central Queensland Coal Associates Agreement Amendment Act 1989"/>
                        <xsd:enumeration value="Central Queensland Coal Associates Agreement and Queensland Coal Trust Act 1984"/>
                        <xsd:enumeration value="Central Queensland Coal Associates Agreement Variation Act 1996"/>
                        <xsd:enumeration value="Central Queensland University Act 1998"/>
                        <xsd:enumeration value="Century Zinc Project Act 1997"/>
                        <xsd:enumeration value="Charitable and Non-Profit Gaming Act 1999"/>
                        <xsd:enumeration value="Charitable and Non-Profit Gaming Regulation 1999"/>
                        <xsd:enumeration value="Charitable Funds Act 1958"/>
                        <xsd:enumeration value="Cheaper Power (Supplementary Appropriation) Act 2024"/>
                        <xsd:enumeration value="Chemical Usage (Agricultural and Veterinary) Control Act 1988"/>
                        <xsd:enumeration value="Chemical Usage (Agricultural and Veterinary) Control Regulation 2017"/>
                        <xsd:enumeration value="Child Employment Act 2006"/>
                        <xsd:enumeration value="Child Employment Regulation 2016"/>
                        <xsd:enumeration value="Child Protection (International Measures) Act 2003"/>
                        <xsd:enumeration value="Child Protection (Offender Reporting and Offender Prohibition Order) Act 2004"/>
                        <xsd:enumeration value="Child Protection (Offender Reporting and Offender Prohibition Order) Regulation 2015"/>
                        <xsd:enumeration value="Child Protection Act 1999"/>
                        <xsd:enumeration value="Child Protection Regulation 2023"/>
                        <xsd:enumeration value="Childrens Court Act 1992"/>
                        <xsd:enumeration value="Childrens Court Rules 2016"/>
                        <xsd:enumeration value="Chinese Temple Society Act 1964"/>
                        <xsd:enumeration value="Choice of Law (Limitation Periods) Act 1996"/>
                        <xsd:enumeration value="Churches of Christ, Scientist, Incorporation Act 1964"/>
                        <xsd:enumeration value="City of Brisbane Act 2010"/>
                        <xsd:enumeration value="City of Brisbane Regulation 2012"/>
                        <xsd:enumeration value="Civil Aviation (Carriers' Liability) Act 1964"/>
                        <xsd:enumeration value="Civil Liability Act 2003"/>
                        <xsd:enumeration value="Civil Liability Indexation Notice 2024"/>
                        <xsd:enumeration value="Civil Liability Regulation 2014"/>
                        <xsd:enumeration value="Civil Partnerships Act 2011"/>
                        <xsd:enumeration value="Civil Partnerships Regulation 2023"/>
                        <xsd:enumeration value="Civil Proceedings Act 2011"/>
                        <xsd:enumeration value="Classification of Computer Games and Images Act 1995"/>
                        <xsd:enumeration value="Classification of Films Act 1991"/>
                        <xsd:enumeration value="Classification of Publications Act 1991"/>
                        <xsd:enumeration value="Clean Economy Jobs Act 2024"/>
                        <xsd:enumeration value="Coal Mining Safety and Health Act 1999"/>
                        <xsd:enumeration value="Coal Mining Safety and Health Regulation 2017"/>
                        <xsd:enumeration value="Coastal Protection and Management Act 1995"/>
                        <xsd:enumeration value="Coastal Protection and Management Regulation 2017"/>
                        <xsd:enumeration value="Coexistence Queensland Act 2013"/>
                        <xsd:enumeration value="Collections Act 1966"/>
                        <xsd:enumeration value="Collections Regulation 2008"/>
                        <xsd:enumeration value="Commercial Arbitration Act 2013"/>
                        <xsd:enumeration value="Commissions of Inquiry (Royal Commission into Violence, Abuse, Neglect and Exploitation of People with Disability—Quorum) Regulation 2019"/>
                        <xsd:enumeration value="Commissions of Inquiry Act 1950"/>
                        <xsd:enumeration value="Commonwealth Aluminium Corporation Pty Limited Agreement Act 1957"/>
                        <xsd:enumeration value="Commonwealth Places (Administration of Laws) Act 1970"/>
                        <xsd:enumeration value="Commonwealth Places (Mirror Taxes Administration) Act 1999"/>
                        <xsd:enumeration value="Commonwealth Powers (Air Transport) Act 1950"/>
                        <xsd:enumeration value="Commonwealth Powers (De Facto Relationships) Act 2003"/>
                        <xsd:enumeration value="Commonwealth Powers (Family Law—Children) Act 1990"/>
                        <xsd:enumeration value="Community Ambulance Cover Levy Repeal Act 2011"/>
                        <xsd:enumeration value="Community Based Sentences (Interstate Transfer) Act 2020"/>
                        <xsd:enumeration value="Community Based Sentences (Interstate Transfer) Regulation 2021"/>
                        <xsd:enumeration value="Community Services Act 2007"/>
                        <xsd:enumeration value="Community Services Industry (Portable Long Service Leave) Act 2020"/>
                        <xsd:enumeration value="Community Services Industry (Portable Long Service Leave) Regulation 2020"/>
                        <xsd:enumeration value="Competition Policy Reform (Queensland) Act 1996"/>
                        <xsd:enumeration value="Constitution (Fixed Term Parliament) Referendum Act 2015"/>
                        <xsd:enumeration value="Constitution Act 1867"/>
                        <xsd:enumeration value="Constitution Act Amendment Act 1934"/>
                        <xsd:enumeration value="Constitution of Queensland 2001"/>
                        <xsd:enumeration value="Constitutional Powers (Coastal Waters) Act 1980"/>
                        <xsd:enumeration value="Contract Cleaning Industry (Portable Long Service Leave) Act 2005"/>
                        <xsd:enumeration value="Contract Cleaning Industry (Portable Long Service Leave) Regulation 2015"/>
                        <xsd:enumeration value="Co-operative Schemes (Administrative Actions) Act 2001"/>
                        <xsd:enumeration value="Co-operatives National Law (Queensland)"/>
                        <xsd:enumeration value="Co-operatives National Law Act 2020"/>
                        <xsd:enumeration value="Co-operatives National Law Regulation 2020"/>
                        <xsd:enumeration value="Co-operatives National Regulation (Queensland)"/>
                        <xsd:enumeration value="Coroners Act 2003"/>
                        <xsd:enumeration value="Coroners Regulation 2015"/>
                        <xsd:enumeration value="Corporations (Administrative Actions) Act 2001"/>
                        <xsd:enumeration value="Corporations (Ancillary Provisions) Act 2001"/>
                        <xsd:enumeration value="Corporations (Commonwealth Powers) Act 2001"/>
                        <xsd:enumeration value="Corporations (Queensland) Act 1990"/>
                        <xsd:enumeration value="Corrective Services Act 2006"/>
                        <xsd:enumeration value="Corrective Services Regulation 2017"/>
                        <xsd:enumeration value="Court Funds Act 1973"/>
                        <xsd:enumeration value="COVID-19 Emergency Response Act 2020"/>
                        <xsd:enumeration value="Credit (Commonwealth Powers) Act 2010"/>
                        <xsd:enumeration value="Credit (Rural Finance) Act 1996"/>
                        <xsd:enumeration value="Cremations Act 2003"/>
                        <xsd:enumeration value="Cremations Regulation 2014"/>
                        <xsd:enumeration value="Crime and Corruption Act 2001"/>
                        <xsd:enumeration value="Crime and Corruption Regulation 2015"/>
                        <xsd:enumeration value="Crimes at Sea Act 2001"/>
                        <xsd:enumeration value="Criminal Code (Animal Valuers) Regulation 2014"/>
                        <xsd:enumeration value="Criminal Code (External Agencies) Regulation 2016"/>
                        <xsd:enumeration value="Criminal Code (Prohibited Symbols) Regulation 2024"/>
                        <xsd:enumeration value="Criminal Code Act 1899"/>
                        <xsd:enumeration value="Criminal Code Amendment Act of 1922 (13 Geo V No. 2)"/>
                        <xsd:enumeration value="Criminal Law (Historical Homosexual Convictions Expungement) Act 2017"/>
                        <xsd:enumeration value="Criminal Law (Historical Homosexual Convictions Expungement) Regulation 2018"/>
                        <xsd:enumeration value="Criminal Law (Rehabilitation of Offenders) Act 1986"/>
                        <xsd:enumeration value="Criminal Law (Sexual Offences) Act 1978"/>
                        <xsd:enumeration value="Criminal Law Amendment Act 1892"/>
                        <xsd:enumeration value="Criminal Law Amendment Act 1894"/>
                        <xsd:enumeration value="Criminal Law Amendment Act 1945"/>
                        <xsd:enumeration value="Criminal Law Regulation 2024"/>
                        <xsd:enumeration value="Criminal Practice (Fees and Allowances) Regulation 2021"/>
                        <xsd:enumeration value="Criminal Practice Rules 1999"/>
                        <xsd:enumeration value="Criminal Proceeds Confiscation Act 2002"/>
                        <xsd:enumeration value="Criminal Proceeds Confiscation Regulation 2023"/>
                        <xsd:enumeration value="Cross River Rail Delivery Authority Act 2016"/>
                        <xsd:enumeration value="Cross River Rail Delivery Authority Regulation 2019"/>
                        <xsd:enumeration value="Cross-Border Commissioner Act 2024"/>
                        <xsd:enumeration value="Crown Proceedings Act 1980"/>
                        <xsd:enumeration value="Dalrymple Bay Coal Terminal (Long-term Lease) Act 2001"/>
                        <xsd:enumeration value="Dangerous Prisoners (Sexual Offenders) Act 2003"/>
                        <xsd:enumeration value="Debt Collectors (Field Agents and Collection Agents) Act 2014"/>
                        <xsd:enumeration value="Debt Collectors (Field Agents and Collection Agents) Regulation 2014"/>
                        <xsd:enumeration value="Defamation Act 2005"/>
                        <xsd:enumeration value="Director of Child Protection Litigation Act 2016"/>
                        <xsd:enumeration value="Director of Public Prosecutions Act 1984"/>
                        <xsd:enumeration value="Disability Services Act 2006"/>
                        <xsd:enumeration value="Disability Services Regulation 2017"/>
                        <xsd:enumeration value="Disaster Management Act 2003"/>
                        <xsd:enumeration value="Disaster Management Regulation 2014"/>
                        <xsd:enumeration value="Disposal of Uncollected Goods Act 1967"/>
                        <xsd:enumeration value="Disposal of Unexecuted Warrants Act 1985"/>
                        <xsd:enumeration value="Disposal of Unexecuted Warrants Regulation 2018"/>
                        <xsd:enumeration value="Dispute Resolution Centres Act 1990"/>
                        <xsd:enumeration value="Dispute Resolution Centres Regulation 2019"/>
                        <xsd:enumeration value="District Court of Queensland Act 1967"/>
                        <xsd:enumeration value="District Court of Queensland Regulation 2015"/>
                        <xsd:enumeration value="Domestic and Family Violence Protection Act 2012"/>
                        <xsd:enumeration value="Domestic and Family Violence Protection Regulation 2023"/>
                        <xsd:enumeration value="Domestic and Family Violence Protection Rules 2014"/>
                        <xsd:enumeration value="Domicile Act 1981"/>
                        <xsd:enumeration value="Drugs Misuse Act 1986"/>
                        <xsd:enumeration value="Drugs Misuse Regulation 1987"/>
                        <xsd:enumeration value="Duties Act 2001"/>
                        <xsd:enumeration value="Duties Regulation 2023"/>
                        <xsd:enumeration value="Economic Development (Vegetation Management) By-law 2023"/>
                        <xsd:enumeration value="Economic Development Act 2012"/>
                        <xsd:enumeration value="Economic Development Regulation 2023"/>
                        <xsd:enumeration value="Education (Accreditation of Non-State Schools) Act 2017"/>
                        <xsd:enumeration value="Education (Accreditation of Non-State Schools) Regulation 2017"/>
                        <xsd:enumeration value="Education (Capital Assistance) Act 1993"/>
                        <xsd:enumeration value="Education (Capital Assistance) Regulation 2015"/>
                        <xsd:enumeration value="Education (General Provisions) Act 2006"/>
                        <xsd:enumeration value="Education (General Provisions) Regulation 2017"/>
                        <xsd:enumeration value="Education (Overseas Students) Act 2018"/>
                        <xsd:enumeration value="Education (Overseas Students) Regulation 2018"/>
                        <xsd:enumeration value="Education (Queensland College of Teachers) Act 2005"/>
                        <xsd:enumeration value="Education (Queensland College of Teachers) Regulation 2016"/>
                        <xsd:enumeration value="Education (Queensland Curriculum and Assessment Authority) Act 2014"/>
                        <xsd:enumeration value="Education (Queensland Curriculum and Assessment Authority) Regulation 2014"/>
                        <xsd:enumeration value="Education (Work Experience) Act 1996"/>
                        <xsd:enumeration value="Education and Care Services Act 2013"/>
                        <xsd:enumeration value="Education and Care Services National Law (Queensland)"/>
                        <xsd:enumeration value="Education and Care Services National Law (Queensland) Act 2011"/>
                        <xsd:enumeration value="Education and Care Services National Law (Queensland) Regulation 2022"/>
                        <xsd:enumeration value="Education and Care Services National Regulations"/>
                        <xsd:enumeration value="Education and Care Services Regulation 2013"/>
                        <xsd:enumeration value="Electoral Act 1992"/>
                        <xsd:enumeration value="Electoral Regulation 2024"/>
                        <xsd:enumeration value="Electrical Safety (Codes of Practice) Notice 2024"/>
                        <xsd:enumeration value="Electrical Safety Act 2002"/>
                        <xsd:enumeration value="Electrical Safety Regulation 2013"/>
                        <xsd:enumeration value="Electricity Act 1994"/>
                        <xsd:enumeration value="Electricity Regulation 2006"/>
                        <xsd:enumeration value="Electricity—National Scheme (Queensland) Act 1997"/>
                        <xsd:enumeration value="Electricity—National Scheme (Queensland) Regulation 2014"/>
                        <xsd:enumeration value="Electronic Conveyancing National Law (Queensland)"/>
                        <xsd:enumeration value="Electronic Conveyancing National Law (Queensland) Act 2013"/>
                        <xsd:enumeration value="Electronic Transactions (Queensland) Act 2001"/>
                        <xsd:enumeration value="Emblems of Queensland Act 2005"/>
                        <xsd:enumeration value="Energy (Renewable Transformation and Jobs) Act 2024"/>
                        <xsd:enumeration value="Energy (Renewable Transformation and Jobs) Regulation 2024"/>
                        <xsd:enumeration value="Energy and Water Ombudsman Act 2006"/>
                        <xsd:enumeration value="Energy and Water Ombudsman Regulation 2022"/>
                        <xsd:enumeration value="Environmental Offsets Act 2014"/>
                        <xsd:enumeration value="Environmental Offsets Regulation 2014"/>
                        <xsd:enumeration value="Environmental Protection (Air) Policy 2019"/>
                        <xsd:enumeration value="Environmental Protection (Noise) Policy 2019"/>
                        <xsd:enumeration value="Environmental Protection (Water and Wetland Biodiversity) Policy 2019"/>
                        <xsd:enumeration value="Environmental Protection Act 1994"/>
                        <xsd:enumeration value="Environmental Protection Regulation 2019"/>
                        <xsd:enumeration value="Evidence (Attestation of Documents) Act 1937"/>
                        <xsd:enumeration value="Evidence Act 1977"/>
                        <xsd:enumeration value="Evidence and Discovery Act 1867"/>
                        <xsd:enumeration value="Evidence on Commission Act 1988"/>
                        <xsd:enumeration value="Evidence Regulation 2017"/>
                        <xsd:enumeration value="Exhibited Animals Act 2015"/>
                        <xsd:enumeration value="Exhibited Animals Regulation 2016"/>
                        <xsd:enumeration value="Explosives Act 1999"/>
                        <xsd:enumeration value="Explosives Regulation 2017"/>
                        <xsd:enumeration value="Factors Act 1892"/>
                        <xsd:enumeration value="Fair Trading (Code of Practice—Fitness Industry) Regulation 2003"/>
                        <xsd:enumeration value="Fair Trading (Fuel Price Board) Regulation 2017"/>
                        <xsd:enumeration value="Fair Trading (Fuel Price Reporting) Regulation 2018"/>
                        <xsd:enumeration value="Fair Trading (Funeral Pricing) Regulation 2022"/>
                        <xsd:enumeration value="Fair Trading (Safety Standards) Regulation 2011"/>
                        <xsd:enumeration value="Fair Trading Act 1989"/>
                        <xsd:enumeration value="Fair Trading Inspectors Act 2014"/>
                        <xsd:enumeration value="Fair Work (Commonwealth Powers) and Other Provisions Act 2009"/>
                        <xsd:enumeration value="Family and Child Commission Act 2014"/>
                        <xsd:enumeration value="Family Responsibilities Commission Act 2008"/>
                        <xsd:enumeration value="Family Responsibilities Commission Regulation 2014"/>
                        <xsd:enumeration value="Farm Business Debt Mediation Act 2017"/>
                        <xsd:enumeration value="Farm Business Debt Mediation Regulation 2017"/>
                        <xsd:enumeration value="Federal Courts (State Jurisdiction) Act 1999"/>
                        <xsd:enumeration value="Financial Accountability Act 2009"/>
                        <xsd:enumeration value="Financial Accountability Regulation 2019"/>
                        <xsd:enumeration value="Financial Agreement Act 1994"/>
                        <xsd:enumeration value="Financial and Performance Management Standard 2019"/>
                        <xsd:enumeration value="Financial Intermediaries Act 1996"/>
                        <xsd:enumeration value="Financial Intermediaries Regulation 2018"/>
                        <xsd:enumeration value="Financial Sector Reform (Queensland) Act 1999"/>
                        <xsd:enumeration value="Financial Transaction Reports Act 1992"/>
                        <xsd:enumeration value="Fire Services Act 1990"/>
                        <xsd:enumeration value="Fire Services Regulation 2011"/>
                        <xsd:enumeration value="First Home Owner Grant and Other Home Owner Grants Act 2000"/>
                        <xsd:enumeration value="First Home Owner Grant and Other Home Owner Grants Regulation 2021"/>
                        <xsd:enumeration value="Fisheries (Commercial Fisheries) Regulation 2019"/>
                        <xsd:enumeration value="Fisheries (General) Regulation 2019"/>
                        <xsd:enumeration value="Fisheries Act 1994"/>
                        <xsd:enumeration value="Fisheries Declaration 2019"/>
                        <xsd:enumeration value="Fisheries Quota Declaration 2019"/>
                        <xsd:enumeration value="Food Act 2006"/>
                        <xsd:enumeration value="Food Production (Safety) Act 2000"/>
                        <xsd:enumeration value="Food Production (Safety) Regulation 2014"/>
                        <xsd:enumeration value="Food Regulation 2016"/>
                        <xsd:enumeration value="Foreign Ownership of Land Register Act 1988"/>
                        <xsd:enumeration value="Forensic Disability Act 2011"/>
                        <xsd:enumeration value="Forensic Disability Regulation 2022"/>
                        <xsd:enumeration value="Forensic Science Queensland Act 2024"/>
                        <xsd:enumeration value="Forest Wind Farm Development Act 2020"/>
                        <xsd:enumeration value="Forestry (State Forests) Regulation 1987"/>
                        <xsd:enumeration value="Forestry Act 1959"/>
                        <xsd:enumeration value="Forestry Regulation 2015"/>
                        <xsd:enumeration value="Fossicking Act 1994"/>
                        <xsd:enumeration value="Fossicking Regulation 2019"/>
                        <xsd:enumeration value="Fuel Subsidy Repeal Act 2009"/>
                        <xsd:enumeration value="Funeral Benefit Business Act 1982"/>
                        <xsd:enumeration value="Funeral Benefit Business Regulation 2010"/>
                        <xsd:enumeration value="Further Education and Training Act 2014"/>
                        <xsd:enumeration value="Further Education and Training Regulation 2024"/>
                        <xsd:enumeration value="Gaming Machine Act 1991"/>
                        <xsd:enumeration value="Gaming Machine Regulation 2002"/>
                        <xsd:enumeration value="Gas Supply Act 2003"/>
                        <xsd:enumeration value="Gas Supply Regulation 2007"/>
                        <xsd:enumeration value="Gasfields Commission Act 2013"/>
                        <xsd:enumeration value="Gene Technology (Queensland) Act 2016"/>
                        <xsd:enumeration value="Geothermal Energy Act 2010"/>
                        <xsd:enumeration value="Geothermal Energy Regulation 2022"/>
                        <xsd:enumeration value="Gladstone Power Station Agreement Act 1993"/>
                        <xsd:enumeration value="Gladstone Power Station Agreement Regulation 2016"/>
                        <xsd:enumeration value="Gold Coast Waterways Authority Act 2012"/>
                        <xsd:enumeration value="Gold Coast Waterways Authority Regulation 2022"/>
                        <xsd:enumeration value="Government Owned Corporations (Energy Consolidation) Regulation 2016"/>
                        <xsd:enumeration value="Government Owned Corporations (Generator Restructure—CleanCo) Regulation 2019"/>
                        <xsd:enumeration value="Government Owned Corporations (Pumped Hydro Energy Storage Restructure) Regulation 2022"/>
                        <xsd:enumeration value="Government Owned Corporations Act 1993"/>
                        <xsd:enumeration value="Governors (Salary and Pensions) Act 2003"/>
                        <xsd:enumeration value="Governors (Salary and Pensions) Regulation 2023"/>
                        <xsd:enumeration value="Grammar Schools Act 2016"/>
                        <xsd:enumeration value="Grammar Schools Regulation 2016"/>
                        <xsd:enumeration value="Greenhouse Gas Storage Act 2009"/>
                        <xsd:enumeration value="Greenhouse Gas Storage Regulation 2021"/>
                        <xsd:enumeration value="Griffith University Act 1998"/>
                        <xsd:enumeration value="GST and Related Matters Act 2000"/>
                        <xsd:enumeration value="Guardianship and Administration Act 2000"/>
                        <xsd:enumeration value="Guardianship and Administration Regulation 2022"/>
                        <xsd:enumeration value="Guide, Hearing and Assistance Dogs Act 2009"/>
                        <xsd:enumeration value="Guide, Hearing and Assistance Dogs Regulation 2019"/>
                        <xsd:enumeration value="Guides Queensland Act 1970"/>
                        <xsd:enumeration value="Health and Wellbeing Queensland Act 2019"/>
                        <xsd:enumeration value="Health Ombudsman Act 2013"/>
                        <xsd:enumeration value="Health Practitioner Regulation National Law (Queensland)"/>
                        <xsd:enumeration value="Health Practitioner Regulation National Law Act 2009"/>
                        <xsd:enumeration value="Health Practitioner Regulation National Law Regulation 2018"/>
                        <xsd:enumeration value="Health Transparency Act 2019"/>
                        <xsd:enumeration value="Health Transparency Regulation 2020"/>
                        <xsd:enumeration value="Heavy Vehicle (Fatigue Management) National Regulation"/>
                        <xsd:enumeration value="Heavy Vehicle (General) National Regulation"/>
                        <xsd:enumeration value="Heavy Vehicle (Mass, Dimension and Loading) National Regulation"/>
                        <xsd:enumeration value="Heavy Vehicle (Registration) National Regulation"/>
                        <xsd:enumeration value="Heavy Vehicle (Vehicle Standards) National Regulation"/>
                        <xsd:enumeration value="Heavy Vehicle National Law (Queensland)"/>
                        <xsd:enumeration value="Heavy Vehicle National Law Act 2012"/>
                        <xsd:enumeration value="Heavy Vehicle National Law Regulation 2014"/>
                        <xsd:enumeration value="Help to Buy (Commonwealth Powers) Act 2024"/>
                        <xsd:enumeration value="Holidays Act 1983"/>
                        <xsd:enumeration value="Hospital and Health Boards (Nursing and Midwifery Workload Management Standard) Notice 2016"/>
                        <xsd:enumeration value="Hospital and Health Boards Act 2011"/>
                        <xsd:enumeration value="Hospital and Health Boards Regulation 2023"/>
                        <xsd:enumeration value="Hospital Foundations Act 2018"/>
                        <xsd:enumeration value="Hospital Foundations Regulation 2018"/>
                        <xsd:enumeration value="Housing (Freeholding of Land) Act 1957"/>
                        <xsd:enumeration value="Housing (Freeholding of Land) Regulation 2017"/>
                        <xsd:enumeration value="Housing Act 2003"/>
                        <xsd:enumeration value="Housing Regulation 2015"/>
                        <xsd:enumeration value="Human Rights Act 2019"/>
                        <xsd:enumeration value="Human Rights Regulation 2020"/>
                        <xsd:enumeration value="Imperial Acts Application Act 1984"/>
                        <xsd:enumeration value="Implementation of The Spit Master Plan Act 2020"/>
                        <xsd:enumeration value="Inala Shopping Centre Freeholding Act 2006"/>
                        <xsd:enumeration value="Industrial Relations (Tribunals) Rules 2011"/>
                        <xsd:enumeration value="Industrial Relations Act 2016"/>
                        <xsd:enumeration value="Industrial Relations Regulation 2018"/>
                        <xsd:enumeration value="Information Privacy Act 2009"/>
                        <xsd:enumeration value="Information Privacy Regulation 2009"/>
                        <xsd:enumeration value="Infrastructure Investment (Asset Restructuring and Disposal) Act 2009"/>
                        <xsd:enumeration value="Inspector of Detention Services Act 2022"/>
                        <xsd:enumeration value="Inspector of Detention Services Regulation 2023"/>
                        <xsd:enumeration value="Integrated Resort Development Act 1987"/>
                        <xsd:enumeration value="Integrity Act 2009"/>
                        <xsd:enumeration value="Integrity Regulation 2024"/>
                        <xsd:enumeration value="Interactive Gambling (Player Protection) Act 1998"/>
                        <xsd:enumeration value="Interactive Gambling (Player Protection) Regulation 1998"/>
                        <xsd:enumeration value="Introduction Agents Act 2001"/>
                        <xsd:enumeration value="Introduction Agents Regulation 2018"/>
                        <xsd:enumeration value="Invasion of Privacy Act 1971"/>
                        <xsd:enumeration value="Ipswich Trades Hall Act 1986"/>
                        <xsd:enumeration value="James Cook University Act 1997"/>
                        <xsd:enumeration value="Jobs Queensland Act 2015"/>
                        <xsd:enumeration value="Judges (Pensions and Long Leave) Act 1957"/>
                        <xsd:enumeration value="Judicial Remuneration Act 2007"/>
                        <xsd:enumeration value="Judicial Review Act 1991"/>
                        <xsd:enumeration value="Jupiters Casino Agreement Act 1983"/>
                        <xsd:enumeration value="Jurisdiction of Courts (Cross-vesting) Act 1987"/>
                        <xsd:enumeration value="Jury Act 1995"/>
                        <xsd:enumeration value="Jury Regulation 2017"/>
                        <xsd:enumeration value="Justice and Other Information Disclosure Act 2008"/>
                        <xsd:enumeration value="Justices Act 1886"/>
                        <xsd:enumeration value="Justices of the Peace and Commissioners for Declarations Act 1991"/>
                        <xsd:enumeration value="Justices of the Peace and Commissioners for Declarations Regulation 2017"/>
                        <xsd:enumeration value="Justices Regulation 2014"/>
                        <xsd:enumeration value="Keno Act 1996"/>
                        <xsd:enumeration value="Keno Regulation 2007"/>
                        <xsd:enumeration value="Labour Hire Licensing Act 2017"/>
                        <xsd:enumeration value="Labour Hire Licensing Regulation 2018"/>
                        <xsd:enumeration value="Lake Eyre Basin Agreement Act 2001"/>
                        <xsd:enumeration value="Land Access Ombudsman Act 2017"/>
                        <xsd:enumeration value="Land Act 1994"/>
                        <xsd:enumeration value="Land Court Act 2000"/>
                        <xsd:enumeration value="Land Court Regulation 2021"/>
                        <xsd:enumeration value="Land Court Rules 2022"/>
                        <xsd:enumeration value="Land Regulation 2020"/>
                        <xsd:enumeration value="Land Sales Act 1984"/>
                        <xsd:enumeration value="Land Tax Act 2010"/>
                        <xsd:enumeration value="Land Tax Regulation 2021"/>
                        <xsd:enumeration value="Land Title Act 1994"/>
                        <xsd:enumeration value="Land Title Regulation 2022"/>
                        <xsd:enumeration value="Land Valuation Act 2010"/>
                        <xsd:enumeration value="Law Reform Act 1995"/>
                        <xsd:enumeration value="Law Reform Commission Act 1968"/>
                        <xsd:enumeration value="Legal Aid Queensland Act 1997"/>
                        <xsd:enumeration value="Legal Aid Queensland Regulation 2023"/>
                        <xsd:enumeration value="Legal Profession (Australian Solicitors Conduct Rules) Notice 2022"/>
                        <xsd:enumeration value="Legal Profession (Barristers Rules) Notice 2018"/>
                        <xsd:enumeration value="Legal Profession (Society Rules) Notice 2017"/>
                        <xsd:enumeration value="Legal Profession Act 2007"/>
                        <xsd:enumeration value="Legal Profession Regulation 2017"/>
                        <xsd:enumeration value="Legislative Standards Act 1992"/>
                        <xsd:enumeration value="Libraries Act 1988"/>
                        <xsd:enumeration value="Limitation of Actions Act 1974"/>
                        <xsd:enumeration value="Liquid Fuel Supply Act 1984"/>
                        <xsd:enumeration value="Liquid Fuel Supply Regulation 2016"/>
                        <xsd:enumeration value="Liquor (Approval of Adult Entertainment Code) Regulation 2002"/>
                        <xsd:enumeration value="Liquor Act 1992"/>
                        <xsd:enumeration value="Liquor Regulation 2002"/>
                        <xsd:enumeration value="Local Government (Robina Central Planning Agreement) Act 1992"/>
                        <xsd:enumeration value="Local Government Act 2009"/>
                        <xsd:enumeration value="Local Government Electoral Act 2011"/>
                        <xsd:enumeration value="Local Government Electoral Regulation 2023"/>
                        <xsd:enumeration value="Local Government Regulation 2012"/>
                        <xsd:enumeration value="Lotteries Act 1997"/>
                        <xsd:enumeration value="Lotteries Regulation 2007"/>
                        <xsd:enumeration value="Magistrates Act 1991"/>
                        <xsd:enumeration value="Magistrates Courts Act 1921"/>
                        <xsd:enumeration value="Magistrates Regulation 2023"/>
                        <xsd:enumeration value="Maintenance Act 1965"/>
                        <xsd:enumeration value="Maintenance Regulations 1967"/>
                        <xsd:enumeration value="Major Events (Motor Racing Events) Regulation 2015"/>
                        <xsd:enumeration value="Major Events (Pacific Airshow Gold Coast) Regulation 2024"/>
                        <xsd:enumeration value="Major Events Act 2014"/>
                        <xsd:enumeration value="Major Sports Facilities Act 2001"/>
                        <xsd:enumeration value="Major Sports Facilities Regulation 2014"/>
                        <xsd:enumeration value="Manufactured Homes (Residential Parks) Act 2003"/>
                        <xsd:enumeration value="Manufactured Homes (Residential Parks) Regulation 2017"/>
                        <xsd:enumeration value="Marine Parks (Declaration) Regulation 2006"/>
                        <xsd:enumeration value="Marine Parks (Great Barrier Reef Coast) Zoning Plan 2004"/>
                        <xsd:enumeration value="Marine Parks (Great Sandy) Zoning Plan 2024"/>
                        <xsd:enumeration value="Marine Parks (Moreton Bay) Zoning Plan 2019"/>
                        <xsd:enumeration value="Marine Parks Act 2004"/>
                        <xsd:enumeration value="Marine Parks Regulation 2017"/>
                        <xsd:enumeration value="Marine Rescue Queensland Act 2024"/>
                        <xsd:enumeration value="Maritime Safety Queensland Act 2002"/>
                        <xsd:enumeration value="Mater Public Health Services Act 2008"/>
                        <xsd:enumeration value="Medicines and Poisons (Medicines) Regulation 2021"/>
                        <xsd:enumeration value="Medicines and Poisons (Pest Management Activities) Regulation 2021"/>
                        <xsd:enumeration value="Medicines and Poisons (Poisons and Prohibited Substances) Regulation 2021"/>
                        <xsd:enumeration value="Medicines and Poisons Act 2019"/>
                        <xsd:enumeration value="Mental Health Act 2016"/>
                        <xsd:enumeration value="Mental Health Regulation 2017"/>
                        <xsd:enumeration value="Mercantile Act 1867"/>
                        <xsd:enumeration value="Meriba Omasker Kaziw Kazipa (Torres Strait Islander Traditional Child Rearing Practice) Act 2020"/>
                        <xsd:enumeration value="Meriba Omasker Kaziw Kazipa (Torres Strait Islander Traditional Child Rearing Practice) Regulation 2021"/>
                        <xsd:enumeration value="Mineral and Energy Resources (Common Provisions) Act 2014"/>
                        <xsd:enumeration value="Mineral and Energy Resources (Common Provisions) Regulation 2016"/>
                        <xsd:enumeration value="Mineral and Energy Resources (Financial Provisioning) Act 2018"/>
                        <xsd:enumeration value="Mineral and Energy Resources (Financial Provisioning) Regulation 2019"/>
                        <xsd:enumeration value="Mineral Resources Act 1989"/>
                        <xsd:enumeration value="Mineral Resources Regulation 2013"/>
                        <xsd:enumeration value="Mining and Quarrying Safety and Health Act 1999"/>
                        <xsd:enumeration value="Mining and Quarrying Safety and Health Regulation 2017"/>
                        <xsd:enumeration value="Ministerial and Other Office Holder Staff Act 2010"/>
                        <xsd:enumeration value="Mixed Use Development Act 1993"/>
                        <xsd:enumeration value="Monitoring of Places of Detention (Optional Protocol to the Convention Against Torture) Act 2023"/>
                        <xsd:enumeration value="Motor Accident Insurance Act 1994"/>
                        <xsd:enumeration value="Motor Accident Insurance Indexation Notice 2024"/>
                        <xsd:enumeration value="Motor Accident Insurance Regulation 2018"/>
                        <xsd:enumeration value="Motor Dealers and Chattel Auctioneers Act 2014"/>
                        <xsd:enumeration value="Motor Dealers and Chattel Auctioneers Regulation 2014"/>
                        <xsd:enumeration value="Mount Isa Mines Limited Agreement Act 1985"/>
                        <xsd:enumeration value="Mt. Gravatt Showgrounds Act 1988"/>
                        <xsd:enumeration value="Multicultural Recognition Act 2016"/>
                        <xsd:enumeration value="Mutual Recognition (Queensland) Act 1992"/>
                        <xsd:enumeration value="Mutual Recognition (Queensland) Regulation 2009"/>
                        <xsd:enumeration value="National Electricity (Queensland) Law"/>
                        <xsd:enumeration value="National Energy Retail Law (Queensland)"/>
                        <xsd:enumeration value="National Energy Retail Law (Queensland) Act 2014"/>
                        <xsd:enumeration value="National Energy Retail Law (Queensland) Regulation 2014"/>
                        <xsd:enumeration value="National Environment Protection Council (Queensland) Act 1994"/>
                        <xsd:enumeration value="National Gas (Queensland) Act 2008"/>
                        <xsd:enumeration value="National Gas (Queensland) Law"/>
                        <xsd:enumeration value="National Gas (Queensland) Regulation 2014"/>
                        <xsd:enumeration value="National Injury Insurance Scheme (Queensland) Act 2016"/>
                        <xsd:enumeration value="National Injury Insurance Scheme (Queensland) Regulation 2016"/>
                        <xsd:enumeration value="National Redress Scheme for Institutional Child Sexual Abuse (Commonwealth Powers) Act 2018"/>
                        <xsd:enumeration value="National Redress Scheme for Institutional Child Sexual Abuse (Commonwealth Powers) Regulation 2019"/>
                        <xsd:enumeration value="Native Title (Queensland) Act 1993"/>
                        <xsd:enumeration value="Nature Conservation (Animals) Regulation 2020"/>
                        <xsd:enumeration value="Nature Conservation (Estuarine Crocodile) Conservation Plan 2018"/>
                        <xsd:enumeration value="Nature Conservation (Forest Reserves) Regulation 2000"/>
                        <xsd:enumeration value="Nature Conservation (Koala) Conservation Plan 2017"/>
                        <xsd:enumeration value="Nature Conservation (Macropod) Conservation Plan 2017"/>
                        <xsd:enumeration value="Nature Conservation (Plants) Regulation 2020"/>
                        <xsd:enumeration value="Nature Conservation (Protected Areas Management) Regulation 2017"/>
                        <xsd:enumeration value="Nature Conservation (Protected Areas) Regulation 1994"/>
                        <xsd:enumeration value="Nature Conservation Act 1992"/>
                        <xsd:enumeration value="Neighbourhood Disputes (Dividing Fences and Trees) Act 2011"/>
                        <xsd:enumeration value="New South Wales-Queensland Border Rivers Act 1946"/>
                        <xsd:enumeration value="Newstead House Trust Act 1939"/>
                        <xsd:enumeration value="Night-Life Economy Commissioner Act 2024"/>
                        <xsd:enumeration value="North Stradbroke Island Protection and Sustainability Act 2011"/>
                        <xsd:enumeration value="Nuclear Facilities Prohibition Act 2007"/>
                        <xsd:enumeration value="Oaths Act 1867"/>
                        <xsd:enumeration value="Oaths Regulation 2022"/>
                        <xsd:enumeration value="Occupational Licensing National Law (Queensland) Act 2010 — partly uncommenced"/>
                        <xsd:enumeration value="Off-shore Facilities Act 1986"/>
                        <xsd:enumeration value="Offshore Minerals Act 1998"/>
                        <xsd:enumeration value="Ombudsman Act 2001"/>
                        <xsd:enumeration value="Parliament of Queensland Act 2001"/>
                        <xsd:enumeration value="Parliamentary Service Act 1988"/>
                        <xsd:enumeration value="Parliamentary Service By-law 2023"/>
                        <xsd:enumeration value="Parliamentary Service Rule 2021"/>
                        <xsd:enumeration value="Parole Orders (Transfer) Act 1984"/>
                        <xsd:enumeration value="Partnership Act 1891"/>
                        <xsd:enumeration value="Partnership Regulation 2015"/>
                        <xsd:enumeration value="Pastoral Workers' Accommodation Act 1980"/>
                        <xsd:enumeration value="Pastoral Workers' Accommodation Regulation 2015"/>
                        <xsd:enumeration value="Path to Treaty Act 2023"/>
                        <xsd:enumeration value="Payroll Tax Act 1971"/>
                        <xsd:enumeration value="Payroll Tax Regulation 2019"/>
                        <xsd:enumeration value="Peace and Good Behaviour Act 1982"/>
                        <xsd:enumeration value="Peace and Good Behaviour Regulation 2020"/>
                        <xsd:enumeration value="Peaceful Assembly Act 1992"/>
                        <xsd:enumeration value="Penalties and Sentences Act 1992"/>
                        <xsd:enumeration value="Penalties and Sentences Regulation 2015"/>
                        <xsd:enumeration value="Personal Injuries Proceedings Act 2002"/>
                        <xsd:enumeration value="Personal Injuries Proceedings Indexation Notice 2024"/>
                        <xsd:enumeration value="Personal Injuries Proceedings Regulation 2014"/>
                        <xsd:enumeration value="Personal Property Securities (Ancillary Provisions) Act 2010"/>
                        <xsd:enumeration value="Personal Property Securities (Commonwealth Powers) Act 2009 — partly uncommenced"/>
                        <xsd:enumeration value="Petroleum (Submerged Lands) Act 1982"/>
                        <xsd:enumeration value="Petroleum Act 1923"/>
                        <xsd:enumeration value="Petroleum and Gas (General Provisions) Regulation 2017"/>
                        <xsd:enumeration value="Petroleum and Gas (Production and Safety) Act 2004"/>
                        <xsd:enumeration value="Petroleum and Gas (Royalty) Regulation 2021"/>
                        <xsd:enumeration value="Petroleum and Gas (Safety) Regulation 2018"/>
                        <xsd:enumeration value="Pharmacy Business Ownership Act 2001"/>
                        <xsd:enumeration value="Photo Identification Card Act 2008"/>
                        <xsd:enumeration value="Photo Identification Card Regulation 2019"/>
                        <xsd:enumeration value="Place Names Act 1994"/>
                        <xsd:enumeration value="Place Names Regulation 2015"/>
                        <xsd:enumeration value="Planning Act 2016"/>
                        <xsd:enumeration value="Planning and Environment Court Act 2016"/>
                        <xsd:enumeration value="Planning and Environment Court Rules 2018"/>
                        <xsd:enumeration value="Planning Regulation 2017"/>
                        <xsd:enumeration value="Plumbing and Drainage Act 2018"/>
                        <xsd:enumeration value="Plumbing and Drainage Regulation 2019"/>
                        <xsd:enumeration value="Police Powers and Responsibilities Act 2000"/>
                        <xsd:enumeration value="Police Powers and Responsibilities Regulation 2012"/>
                        <xsd:enumeration value="Police Service Administration Act 1990"/>
                        <xsd:enumeration value="Police Service Administration Regulation 2016"/>
                        <xsd:enumeration value="Powers of Attorney Act 1998"/>
                        <xsd:enumeration value="Presbyterian Church of Australia Act 1900"/>
                        <xsd:enumeration value="Presbyterian Church of Australia Act 1971"/>
                        <xsd:enumeration value="Printing and Newspapers Act 1981"/>
                        <xsd:enumeration value="Prisoners (Interstate Transfer) Act 1982"/>
                        <xsd:enumeration value="Prisoners (Interstate Transfer) Regulation 1993"/>
                        <xsd:enumeration value="Prisoners International Transfer (Queensland) Act 1997"/>
                        <xsd:enumeration value="Private Employment Agents (Code of Conduct) Regulation 2015"/>
                        <xsd:enumeration value="Private Employment Agents Act 2005"/>
                        <xsd:enumeration value="Private Health Facilities (Standards) Notice 2016"/>
                        <xsd:enumeration value="Private Health Facilities Act 1999"/>
                        <xsd:enumeration value="Private Health Facilities Regulation 2016"/>
                        <xsd:enumeration value="Professional Engineers Act 2002"/>
                        <xsd:enumeration value="Professional Engineers Regulation 2019"/>
                        <xsd:enumeration value="Professional Standards (Association of Consulting Surveyors National Professional Standards Scheme) Notice 2020"/>
                        <xsd:enumeration value="Professional Standards (Australian Computer Society Professional Standards Scheme) Notice 2019"/>
                        <xsd:enumeration value="Professional Standards (Australian Property Institute Valuers Limited Professional Standards Scheme) Notice 2021"/>
                        <xsd:enumeration value="Professional Standards (Bar Association of Queensland Professional Standards Scheme) Notice 2024"/>
                        <xsd:enumeration value="Professional Standards (Chartered Accountants Australia and New Zealand Professional Standards Scheme) Notice 2019"/>
                        <xsd:enumeration value="Professional Standards (Law Institute of Victoria Limited Professional Standards Scheme) Notice 2022"/>
                        <xsd:enumeration value="Professional Standards (Law Society of South Australia Professional Standards Scheme) Notice 2022"/>
                        <xsd:enumeration value="Professional Standards (Law Society of Western Australia Professional Standards Scheme) Notice 2024"/>
                        <xsd:enumeration value="Professional Standards (New South Wales Bar Association Professional Standards Scheme) Notice 2020"/>
                        <xsd:enumeration value="Professional Standards (RICS Valuers Ltd Scheme) Notice 2015"/>
                        <xsd:enumeration value="Professional Standards (RICS Valuers Ltd Scheme) Notice 2017"/>
                        <xsd:enumeration value="Professional Standards (South Australian Bar Association Professional Standards Scheme) Notice 2022"/>
                        <xsd:enumeration value="Professional Standards (The Australian Institute of Building Surveyors Professional Standards Scheme) Notice 2021"/>
                        <xsd:enumeration value="Professional Standards (The CPA Australia Ltd Professional Standards (Accountants) Scheme) Notice 2019"/>
                        <xsd:enumeration value="Professional Standards (The Institute of Public Accountants Professional Standards Scheme) Notice 2021"/>
                        <xsd:enumeration value="Professional Standards (The Law Society of New South Wales Professional Standards Scheme) Notice 2018"/>
                        <xsd:enumeration value="Professional Standards (The Queensland Law Society Professional Standards Scheme) Notice 2021"/>
                        <xsd:enumeration value="Professional Standards (Victorian Bar Professional Standards Scheme) Notice 2019"/>
                        <xsd:enumeration value="Professional Standards (Western Australian Bar Association Professional Standards Scheme) Notice 2020"/>
                        <xsd:enumeration value="Professional Standards Act 2004"/>
                        <xsd:enumeration value="Professional Standards Regulation 2017"/>
                        <xsd:enumeration value="Property Law Act 1974"/>
                        <xsd:enumeration value="Property Law Act 2023"/>
                        <xsd:enumeration value="Property Law Regulation 2013"/>
                        <xsd:enumeration value="Property Occupations Act 2014"/>
                        <xsd:enumeration value="Property Occupations Regulation 2014"/>
                        <xsd:enumeration value="Prostitution Act 1999"/>
                        <xsd:enumeration value="Public Guardian Act 2014"/>
                        <xsd:enumeration value="Public Guardian Regulation 2014"/>
                        <xsd:enumeration value="Public Health (Infection Control for Personal Appearance Services) (Infection Control Guidelines) Notice 2024"/>
                        <xsd:enumeration value="Public Health (Infection Control for Personal Appearance Services) Act 2003"/>
                        <xsd:enumeration value="Public Health (Infection Control for Personal Appearance Services) Regulation 2016"/>
                        <xsd:enumeration value="Public Health Act 2005"/>
                        <xsd:enumeration value="Public Health Regulation 2018"/>
                        <xsd:enumeration value="Public Interest Disclosure Act 2010"/>
                        <xsd:enumeration value="Public Officers Superannuation Benefits Recovery Act 1988"/>
                        <xsd:enumeration value="Public Records Act 2002"/>
                        <xsd:enumeration value="Public Records Act 2023"/>
                        <xsd:enumeration value="Public Records Regulation 2014"/>
                        <xsd:enumeration value="Public Safety Preservation Act 1986"/>
                        <xsd:enumeration value="Public Sector Act 2022"/>
                        <xsd:enumeration value="Public Sector Ethics Act 1994"/>
                        <xsd:enumeration value="Public Sector Ethics Regulation 2023"/>
                        <xsd:enumeration value="Public Sector Regulation 2023"/>
                        <xsd:enumeration value="Public Trustee Act 1978"/>
                        <xsd:enumeration value="Public Trustee Regulation 2023"/>
                        <xsd:enumeration value="Queen's Wharf Brisbane (Freehold Land) Declaration 2016"/>
                        <xsd:enumeration value="Queens Wharf Brisbane (Leasehold Land) Declaration 2017"/>
                        <xsd:enumeration value="Queens Wharf Brisbane (Leasehold Land) Declaration 2019"/>
                        <xsd:enumeration value="Queens Wharf Brisbane (Relevant Entity) Declaration 2021"/>
                        <xsd:enumeration value="Queens Wharf Brisbane Act 2016"/>
                        <xsd:enumeration value="Queen's Wharf Brisbane Regulation 2016"/>
                        <xsd:enumeration value="Queensland Art Gallery Act 1987"/>
                        <xsd:enumeration value="Queensland Boundaries Declaratory Act 1982"/>
                        <xsd:enumeration value="Queensland Building and Construction Commission (Minimum Financial Requirements) Regulation 2018"/>
                        <xsd:enumeration value="Queensland Building and Construction Commission (Non-Conforming Building Products Code of Practice) Notice 2017"/>
                        <xsd:enumeration value="Queensland Building and Construction Commission (Transfer) Regulation 2014"/>
                        <xsd:enumeration value="Queensland Building and Construction Commission Act 1991"/>
                        <xsd:enumeration value="Queensland Building and Construction Commission Regulation 2018"/>
                        <xsd:enumeration value="Queensland Civil and Administrative Tribunal Act 2009"/>
                        <xsd:enumeration value="Queensland Civil and Administrative Tribunal Regulation 2019"/>
                        <xsd:enumeration value="Queensland Civil and Administrative Tribunal Rules 2009"/>
                        <xsd:enumeration value="Queensland Coast Islands Act 1879"/>
                        <xsd:enumeration value="Queensland Coast Islands Proclamation dated 18 July 1879"/>
                        <xsd:enumeration value="Queensland Coast, Islands and Waters Instruments"/>
                        <xsd:enumeration value="Queensland Competition Authority Act 1997"/>
                        <xsd:enumeration value="Queensland Competition Authority Regulation 2018"/>
                        <xsd:enumeration value="Queensland Congregational Union Act 1967"/>
                        <xsd:enumeration value="Queensland Food Farmers' Commissioner Act 2024"/>
                        <xsd:enumeration value="Queensland Future Fund (Titles Registry) Act 2021"/>
                        <xsd:enumeration value="Queensland Future Fund Act 2020"/>
                        <xsd:enumeration value="Queensland Heritage Act 1992"/>
                        <xsd:enumeration value="Queensland Heritage Regulation 2015"/>
                        <xsd:enumeration value="Queensland Independent Remuneration Tribunal Act 2013"/>
                        <xsd:enumeration value="Queensland Industry Participation Policy Act 2011"/>
                        <xsd:enumeration value="Queensland Institute of Medical Research Act 1945"/>
                        <xsd:enumeration value="Queensland International Tourist Centre Agreement Act Repeal Act 1989"/>
                        <xsd:enumeration value="Queensland Investment Corporation Act 1991"/>
                        <xsd:enumeration value="Queensland Mental Health Commission Act 2013"/>
                        <xsd:enumeration value="Queensland Museum Act 1970"/>
                        <xsd:enumeration value="Queensland Nickel Agreement Act 1970"/>
                        <xsd:enumeration value="Queensland Nickel Agreement Act 1988"/>
                        <xsd:enumeration value="Queensland Performing Arts Trust Act 1977"/>
                        <xsd:enumeration value="Queensland Plan Act 2014"/>
                        <xsd:enumeration value="Queensland Rail Transit Authority Act 2013"/>
                        <xsd:enumeration value="Queensland Reconstruction Authority Act 2011"/>
                        <xsd:enumeration value="Queensland Reconstruction Authority Regulation 2022"/>
                        <xsd:enumeration value="Queensland Temperance League Lands Act 1985"/>
                        <xsd:enumeration value="Queensland Theatre Company Act 1970"/>
                        <xsd:enumeration value="Queensland Treasury Corporation Act 1988"/>
                        <xsd:enumeration value="Queensland University of Technology Act 1998"/>
                        <xsd:enumeration value="Queensland Veterans' Council Act 2021"/>
                        <xsd:enumeration value="Racing Act 2002"/>
                        <xsd:enumeration value="Racing Integrity Act 2016"/>
                        <xsd:enumeration value="Racing Integrity Regulation 2016"/>
                        <xsd:enumeration value="Racing Regulation 2023"/>
                        <xsd:enumeration value="Radiation Safety (Radiation Safety Standards) Notice 2021"/>
                        <xsd:enumeration value="Radiation Safety Act 1999"/>
                        <xsd:enumeration value="Radiation Safety Regulation 2021"/>
                        <xsd:enumeration value="Rail Safety National Law (Queensland)"/>
                        <xsd:enumeration value="Rail Safety National Law (Queensland) Act 2017"/>
                        <xsd:enumeration value="Rail Safety National Law (Queensland) Regulation 2017"/>
                        <xsd:enumeration value="Rail Safety National Law National Regulations 2012"/>
                        <xsd:enumeration value="Recording of Evidence Act 1962"/>
                        <xsd:enumeration value="Recording of Evidence Regulation 2018"/>
                        <xsd:enumeration value="Recreation Areas Management Act 2006"/>
                        <xsd:enumeration value="Recreation Areas Management Regulation 2017"/>
                        <xsd:enumeration value="Referendums Act 1997"/>
                        <xsd:enumeration value="Referendums Regulation 2016"/>
                        <xsd:enumeration value="Regional Planning Interests Act 2014"/>
                        <xsd:enumeration value="Regional Planning Interests Regulation 2014"/>
                        <xsd:enumeration value="Registration of Plans (H.S.P. (Nominees) Pty. Limited) Enabling Act 1980"/>
                        <xsd:enumeration value="Registration of Plans (Stage 2) (H.S.P. (Nominees) Pty. Limited) Enabling Act 1984"/>
                        <xsd:enumeration value="Regulatory Offences Act 1985"/>
                        <xsd:enumeration value="Reprints Act 1992"/>
                        <xsd:enumeration value="Research Involving Human Embryos and Prohibition of Human Cloning for Reproduction Act 2003"/>
                        <xsd:enumeration value="Research Involving Human Embryos and Prohibition of Human Cloning for Reproduction Regulation 2015"/>
                        <xsd:enumeration value="Residential Services (Accreditation) Act 2002"/>
                        <xsd:enumeration value="Residential Services (Accreditation) Regulation 2018"/>
                        <xsd:enumeration value="Residential Tenancies and Rooming Accommodation (Transitional) Regulation 2024"/>
                        <xsd:enumeration value="Residential Tenancies and Rooming Accommodation Act 2008"/>
                        <xsd:enumeration value="Residential Tenancies and Rooming Accommodation Regulation 2009"/>
                        <xsd:enumeration value="Resources Safety and Health Queensland Act 2020"/>
                        <xsd:enumeration value="Retail Shop Leases Act 1994"/>
                        <xsd:enumeration value="Retail Shop Leases Regulation 2016"/>
                        <xsd:enumeration value="Retirement Villages Act 1999"/>
                        <xsd:enumeration value="Retirement Villages Regulation 2018"/>
                        <xsd:enumeration value="Returned ＆ Services League of Australia (Queensland Branch) Act 1956"/>
                        <xsd:enumeration value="Returned Servicemen's Badges Act 1956"/>
                        <xsd:enumeration value="Right to Information Act 2009"/>
                        <xsd:enumeration value="Right to Information Regulation 2009"/>
                        <xsd:enumeration value="River Improvement Trust Act 1940"/>
                        <xsd:enumeration value="River Improvement Trust Regulation 2023"/>
                        <xsd:enumeration value="Roman Catholic Church (Corporation of the Sisters of Mercy of the Diocese of Cairns) Lands Vesting Act 1945"/>
                        <xsd:enumeration value="Roman Catholic Church (Incorporation of Church Entities) Act 1994"/>
                        <xsd:enumeration value="Roman Catholic Church (Northern Lands) Vesting Act 1941"/>
                        <xsd:enumeration value="Roman Catholic Church Lands Act 1985"/>
                        <xsd:enumeration value="Roman Catholic Relief Act 1830"/>
                        <xsd:enumeration value="Royal National Agricultural and Industrial Association of Queensland Act 1971"/>
                        <xsd:enumeration value="Royal National Agricultural and Industrial Association of Queensland Regulation 2022"/>
                        <xsd:enumeration value="Rural and Regional Adjustment Act 1994"/>
                        <xsd:enumeration value="Rural and Regional Adjustment Regulation 2011"/>
                        <xsd:enumeration value="Safety in Recreational Water Activities (Code of Practice) Notice 2022"/>
                        <xsd:enumeration value="Safety in Recreational Water Activities Act 2011"/>
                        <xsd:enumeration value="Safety in Recreational Water Activities Regulation 2024"/>
                        <xsd:enumeration value="Sale of Goods (Vienna Convention) Act 1986"/>
                        <xsd:enumeration value="Sale of Goods Act 1896"/>
                        <xsd:enumeration value="Salvation Army (Queensland) Property Trust Act 1930"/>
                        <xsd:enumeration value="Sanctuary Cove Resort Act 1985"/>
                        <xsd:enumeration value="Sanctuary Cove Resort Regulation 2020"/>
                        <xsd:enumeration value="Schools of Arts (Winding Up and Transfer) Act 1960"/>
                        <xsd:enumeration value="Schools of Arts (Winding Up and Transfer) Act Amendment Act 1981"/>
                        <xsd:enumeration value="Scout Association of Australia Queensland Branch Act 1975"/>
                        <xsd:enumeration value="Sea-Carriage Documents Act 1996"/>
                        <xsd:enumeration value="Second-hand Dealers and Pawnbrokers Act 2003"/>
                        <xsd:enumeration value="Second-hand Dealers and Pawnbrokers Regulation 2004"/>
                        <xsd:enumeration value="Security Providers (Crowd Controller Code of Practice) Regulation 2008"/>
                        <xsd:enumeration value="Security Providers (Security Firm Code of Practice) Regulation 2008"/>
                        <xsd:enumeration value="Security Providers (Security Officer—Licensed Premises—Code of Practice) Regulation 2008"/>
                        <xsd:enumeration value="Security Providers Act 1993"/>
                        <xsd:enumeration value="Security Providers Regulation 2008"/>
                        <xsd:enumeration value="See above (row 126)"/>
                        <xsd:enumeration value="Senate Elections Act 1960"/>
                        <xsd:enumeration value="Small Business Commissioner Act 2022"/>
                        <xsd:enumeration value="Small Business Commissioner Regulation 2022"/>
                        <xsd:enumeration value="Soil Conservation Act 1986"/>
                        <xsd:enumeration value="Soil Survey Act 1929"/>
                        <xsd:enumeration value="Solicitor-General Act 1985"/>
                        <xsd:enumeration value="South Bank Corporation (Modified Building Units and Group Titles) Regulation 2014"/>
                        <xsd:enumeration value="South Bank Corporation Act 1989"/>
                        <xsd:enumeration value="South Bank Corporation By-law 2014"/>
                        <xsd:enumeration value="South Bank Corporation Regulation 2014"/>
                        <xsd:enumeration value="South East Queensland Water (Restructuring) Act 2007"/>
                        <xsd:enumeration value="South-East Queensland Water (Distribution and Retail Restructuring) Act 2009"/>
                        <xsd:enumeration value="South-East Queensland Water (Distribution and Retail Restructuring) Regulation 2021"/>
                        <xsd:enumeration value="Sports Anti-Doping Act 2003"/>
                        <xsd:enumeration value="Standard Time Act 1894"/>
                        <xsd:enumeration value="State Development and Public Works Organisation (State Development Areas) Regulation 2019"/>
                        <xsd:enumeration value="State Development and Public Works Organisation Act 1971"/>
                        <xsd:enumeration value="State Development and Public Works Organisation Regulation 2020"/>
                        <xsd:enumeration value="State Emergency Service Act 2024"/>
                        <xsd:enumeration value="State Financial Institutions and Metway Merger Act 1996"/>
                        <xsd:enumeration value="State Penalties Enforcement (Transitional) Regulation 2017"/>
                        <xsd:enumeration value="State Penalties Enforcement Act 1999"/>
                        <xsd:enumeration value="State Penalties Enforcement Regulation 2014"/>
                        <xsd:enumeration value="State Transport (People Movers) Act 1989"/>
                        <xsd:enumeration value="State Transport Act 1938"/>
                        <xsd:enumeration value="Statistical Returns Act 1896"/>
                        <xsd:enumeration value="Status of Children Act 1978"/>
                        <xsd:enumeration value="Status of Children Regulation 2022"/>
                        <xsd:enumeration value="Statute of Westminster 1931 (Imperial)"/>
                        <xsd:enumeration value="Statute of Westminster Adoption Act 1942 (Commonwealth)"/>
                        <xsd:enumeration value="Statutory Authorities (Superannuation Arrangements) Act 1994"/>
                        <xsd:enumeration value="Statutory Bodies Financial Arrangements Act 1982"/>
                        <xsd:enumeration value="Statutory Bodies Financial Arrangements Regulation 2019"/>
                        <xsd:enumeration value="Statutory Instruments Act 1992"/>
                        <xsd:enumeration value="Statutory Instruments Regulation 2022"/>
                        <xsd:enumeration value="Stock Route Management Act 2002"/>
                        <xsd:enumeration value="Stock Route Management Regulation 2023"/>
                        <xsd:enumeration value="Storage Liens Act 1973"/>
                        <xsd:enumeration value="Storage Liens Regulation 2018"/>
                        <xsd:enumeration value="Strengthening Community Safety Act 2023"/>
                        <xsd:enumeration value="Strong and Sustainable Resource Communities Act 2017"/>
                        <xsd:enumeration value="Succession Act 1981"/>
                        <xsd:enumeration value="Succession to the Crown Act 2013"/>
                        <xsd:enumeration value="Sugar Industry Act 1999"/>
                        <xsd:enumeration value="Sugar Industry Regulation 2022"/>
                        <xsd:enumeration value="Summary Offences Act 2005"/>
                        <xsd:enumeration value="Summary Offences Regulation 2016"/>
                        <xsd:enumeration value="Superannuation (Public Employees Portability) Act 1985"/>
                        <xsd:enumeration value="Superannuation (Public Employees Portability) Notice 2019"/>
                        <xsd:enumeration value="Superannuation (Public Employees Portability) Regulation 2019"/>
                        <xsd:enumeration value="Superannuation (State Public Sector) Act 1990"/>
                        <xsd:enumeration value="Superannuation (State Public Sector) Notice 2021"/>
                        <xsd:enumeration value="Superannuation (State Public Sector) Regulation 2023"/>
                        <xsd:enumeration value="Supreme Court (Admission Guidelines) Notice 2016"/>
                        <xsd:enumeration value="Supreme Court (Admission) Rules 2004"/>
                        <xsd:enumeration value="Supreme Court Library Act 1968"/>
                        <xsd:enumeration value="Supreme Court of Queensland Act 1991"/>
                        <xsd:enumeration value="Supreme Court of Queensland Regulation 2012"/>
                        <xsd:enumeration value="Surat Basin Rail (Infrastructure Development and Management) Act 2012"/>
                        <xsd:enumeration value="Surrogacy Act 2010"/>
                        <xsd:enumeration value="Survey and Mapping Infrastructure Act 2003"/>
                        <xsd:enumeration value="Survey and Mapping Infrastructure Regulation 2024"/>
                        <xsd:enumeration value="Surveyors Act 2003"/>
                        <xsd:enumeration value="Surveyors Regulation 2024"/>
                        <xsd:enumeration value="Sustainable Ports Development Act 2015"/>
                        <xsd:enumeration value="Sustainable Ports Development Regulation 2018"/>
                        <xsd:enumeration value="TAB Queensland Limited Privatisation Act 1999"/>
                        <xsd:enumeration value="TAFE Queensland Act 2013"/>
                        <xsd:enumeration value="TAFE Queensland Regulation 2024"/>
                        <xsd:enumeration value="Tattoo Industry Act 2013"/>
                        <xsd:enumeration value="Tattoo Industry Regulation 2013"/>
                        <xsd:enumeration value="Taxation Administration Act 2001"/>
                        <xsd:enumeration value="Taxation Administration Regulation 2022"/>
                        <xsd:enumeration value="Telecommunications Interception Act 2009"/>
                        <xsd:enumeration value="Termination of Pregnancy Act 2018"/>
                        <xsd:enumeration value="Terrorism (Commonwealth Powers) Act 2002"/>
                        <xsd:enumeration value="Terrorism (Preventative Detention) Act 2005"/>
                        <xsd:enumeration value="Therapeutic Goods Act 2019"/>
                        <xsd:enumeration value="Therapeutic Goods Regulation 2021"/>
                        <xsd:enumeration value="Thiess Peabody Coal Pty. Ltd. Agreement Act 1962"/>
                        <xsd:enumeration value="Thiess Peabody Mitsui Coal Pty. Ltd. Agreements Act 1965"/>
                        <xsd:enumeration value="Tobacco and Other Smoking Products Act 1998"/>
                        <xsd:enumeration value="Tobacco and Other Smoking Products Regulation 2021"/>
                        <xsd:enumeration value="Torres Strait Fisheries Act 1984"/>
                        <xsd:enumeration value="Torres Strait Islander Cultural Heritage Act 2003"/>
                        <xsd:enumeration value="Torres Strait Islander Land Act 1991"/>
                        <xsd:enumeration value="Torres Strait Islander Land Regulation 2011"/>
                        <xsd:enumeration value="Tourism and Events Queensland Act 2012"/>
                        <xsd:enumeration value="Tourism Services (Code of Conduct for Inbound Tour Operators) Regulation 2003"/>
                        <xsd:enumeration value="Tourism Services Act 2003"/>
                        <xsd:enumeration value="Tourism Services Regulation 2003"/>
                        <xsd:enumeration value="Tow Truck Act 1973"/>
                        <xsd:enumeration value="Tow Truck Act 2023"/>
                        <xsd:enumeration value="Tow Truck Regulation 2024"/>
                        <xsd:enumeration value="Townsville Breakwater Entertainment Centre Act 1991"/>
                        <xsd:enumeration value="Townsville City Council (Douglas Land Development) Act 1993"/>
                        <xsd:enumeration value="Townsville Zinc Refinery Act 1996"/>
                        <xsd:enumeration value="Trade and Investment Queensland Act 2013"/>
                        <xsd:enumeration value="Trading (Allowable Hours) Act 1990"/>
                        <xsd:enumeration value="Traffic Regulation 1962"/>
                        <xsd:enumeration value="Transplantation and Anatomy Act 1979"/>
                        <xsd:enumeration value="Transplantation and Anatomy Regulation 2017"/>
                        <xsd:enumeration value="Transport (South Bank Corporation Area Land) Act 1999"/>
                        <xsd:enumeration value="Transport Infrastructure (Dangerous Goods by Rail) Regulation 2018"/>
                        <xsd:enumeration value="Transport Infrastructure (Ports) Regulation 2016"/>
                        <xsd:enumeration value="Transport Infrastructure (Public Marine Facilities) Regulation 2023"/>
                        <xsd:enumeration value="Transport Infrastructure (Rail) Regulation 2017"/>
                        <xsd:enumeration value="Transport Infrastructure (State-controlled Roads) Regulation 2017"/>
                        <xsd:enumeration value="Transport Infrastructure (Waterways Management) Regulation 2012"/>
                        <xsd:enumeration value="Transport Infrastructure Act 1994"/>
                        <xsd:enumeration value="Transport Operations (Marine Pollution) Act 1995"/>
                        <xsd:enumeration value="Transport Operations (Marine Pollution) Regulation 2018"/>
                        <xsd:enumeration value="Transport Operations (Marine Safety) Act 1994"/>
                        <xsd:enumeration value="Transport Operations (Marine Safety) Regulation 2016"/>
                        <xsd:enumeration value="Transport Operations (Marine Safety—Domestic Commercial Vessel National Law Application) Act 2016"/>
                        <xsd:enumeration value="Transport Operations (Marine Safety—Queensland Regulated Ships Miscellaneous Equipment) Standard 2017"/>
                        <xsd:enumeration value="Transport Operations (Passenger Transport) Act 1994"/>
                        <xsd:enumeration value="Transport Operations (Passenger Transport) Regulation 2018"/>
                        <xsd:enumeration value="Transport Operations (Passenger Transport) Standard 2010"/>
                        <xsd:enumeration value="Transport Operations (Road Use Management) Act 1995"/>
                        <xsd:enumeration value="Transport Operations (Road Use Management—Accreditation and Other Provisions) Regulation 2015"/>
                        <xsd:enumeration value="Transport Operations (Road Use Management—Dangerous Goods) Regulation 2018"/>
                        <xsd:enumeration value="Transport Operations (Road Use Management—Driver Licensing) Regulation 2021"/>
                        <xsd:enumeration value="Transport Operations (Road Use Management—Road Rules) Regulation 2009"/>
                        <xsd:enumeration value="Transport Operations (Road Use Management—Vehicle Registration) Regulation 2021"/>
                        <xsd:enumeration value="Transport Operations (Road Use Management—Vehicle Standards and Safety) Regulation 2021"/>
                        <xsd:enumeration value="Transport Planning and Coordination Act 1994"/>
                        <xsd:enumeration value="Transport Planning and Coordination Regulation 2017"/>
                        <xsd:enumeration value="Transport Security (Counter-Terrorism) Act 2008"/>
                        <xsd:enumeration value="Trans-Tasman Mutual Recognition (Endorsement) Notice (No. 1) 2013"/>
                        <xsd:enumeration value="Trans-Tasman Mutual Recognition (Endorsement) Notice 2012"/>
                        <xsd:enumeration value="Trans-Tasman Mutual Recognition (NSW Container Deposit Scheme) Notice 2017"/>
                        <xsd:enumeration value="Trans-Tasman Mutual Recognition (NSW Container Deposit Scheme) Notice 2018"/>
                        <xsd:enumeration value="Trans-Tasman Mutual Recognition (Queensland) (ACT Container Deposit Scheme) Notice 2018"/>
                        <xsd:enumeration value="Trans-Tasman Mutual Recognition (Queensland) (Emissions-Controlled Products) Notice 2018"/>
                        <xsd:enumeration value="Trans-Tasman Mutual Recognition (Queensland) (NT and Tasmanian Container Deposit Schemes) Notice 2023"/>
                        <xsd:enumeration value="Trans-Tasman Mutual Recognition (Queensland) (WA Container Deposit Scheme) Notice 2020"/>
                        <xsd:enumeration value="Trans-Tasman Mutual Recognition (Queensland) Act 2003"/>
                        <xsd:enumeration value="Traveller Accommodation Providers (Liability) Act 2001"/>
                        <xsd:enumeration value="Trust Accounts (Transitional) Regulation 2024"/>
                        <xsd:enumeration value="Trust Accounts Act 1973"/>
                        <xsd:enumeration value="Trust Accounts Regulation 1999"/>
                        <xsd:enumeration value="Trustee Companies Act 1968"/>
                        <xsd:enumeration value="Trusts Act 1973"/>
                        <xsd:enumeration value="Tweed River Entrance Sand Bypassing Project Agreement Act 1998"/>
                        <xsd:enumeration value="Uniform Civil Procedure (Fees) Regulation 2019"/>
                        <xsd:enumeration value="Uniform Civil Procedure Rules 1999"/>
                        <xsd:enumeration value="United Grand Lodge of Antient Free and Accepted Masons of Queensland Trustees Act 1942"/>
                        <xsd:enumeration value="Uniting Church in Australia Act 1977"/>
                        <xsd:enumeration value="University of Queensland Act 1998"/>
                        <xsd:enumeration value="University of Southern Queensland Act 1998"/>
                        <xsd:enumeration value="University of the Sunshine Coast Act 1998"/>
                        <xsd:enumeration value="Valuation of Land Regulation 2003"/>
                        <xsd:enumeration value="Valuers Registration Act 1992"/>
                        <xsd:enumeration value="Valuers Registration Regulation 2024"/>
                        <xsd:enumeration value="Vegetation Management Act 1999"/>
                        <xsd:enumeration value="Vegetation Management Regulation 2023"/>
                        <xsd:enumeration value="Veterinary Surgeons Act 1936"/>
                        <xsd:enumeration value="Veterinary Surgeons Regulation 2016"/>
                        <xsd:enumeration value="Vexatious Proceedings Act 2005"/>
                        <xsd:enumeration value="Victims' Commissioner and Sexual Violence Review Board Act 2024 — partly uncommenced"/>
                        <xsd:enumeration value="Victims of Crime Assistance Act 2009"/>
                        <xsd:enumeration value="Vocational Education and Training (Commonwealth Powers) Act 2012"/>
                        <xsd:enumeration value="Voluntary Assisted Dying Act 2021"/>
                        <xsd:enumeration value="Voluntary Assisted Dying Regulation 2022"/>
                        <xsd:enumeration value="Wagering Act 1998"/>
                        <xsd:enumeration value="Wagering Regulation 1999"/>
                        <xsd:enumeration value="Waste Reduction and Recycling Act 2011"/>
                        <xsd:enumeration value="Waste Reduction and Recycling Regulation 2023"/>
                        <xsd:enumeration value="Water (Commonwealth Powers) Act 2008"/>
                        <xsd:enumeration value="Water Act 2000"/>
                        <xsd:enumeration value="Water Efficiency Labelling and Standards (Queensland) Act 2005"/>
                        <xsd:enumeration value="Water Fluoridation Act 2008"/>
                        <xsd:enumeration value="Water Fluoridation Regulation 2020"/>
                        <xsd:enumeration value="Water Plan (Baffle Creek Basin) 2010"/>
                        <xsd:enumeration value="Water Plan (Barron) 2023"/>
                        <xsd:enumeration value="Water Plan (Border Rivers and Moonie) 2019"/>
                        <xsd:enumeration value="Water Plan (Boyne River Basin) 2013"/>
                        <xsd:enumeration value="Water Plan (Burdekin Basin) 2007"/>
                        <xsd:enumeration value="Water Plan (Burnett Basin) 2014"/>
                        <xsd:enumeration value="Water Plan (Calliope River Basin) 2006"/>
                        <xsd:enumeration value="Water Plan (Cape York) 2019"/>
                        <xsd:enumeration value="Water Plan (Condamine and Balonne) 2019"/>
                        <xsd:enumeration value="Water Plan (Cooper Creek) 2011"/>
                        <xsd:enumeration value="Water Plan (Fitzroy Basin) 2011"/>
                        <xsd:enumeration value="Water Plan (Georgina and Diamantina) 2004"/>
                        <xsd:enumeration value="Water Plan (Gold Coast) 2006"/>
                        <xsd:enumeration value="Water Plan (Great Artesian Basin and Other Regional Aquifers) 2017"/>
                        <xsd:enumeration value="Water Plan (Gulf) 2007"/>
                        <xsd:enumeration value="Water Plan (Logan Basin) 2007"/>
                        <xsd:enumeration value="Water Plan (Mary Basin) 2024"/>
                        <xsd:enumeration value="Water Plan (Mitchell) 2007"/>
                        <xsd:enumeration value="Water Plan (Moreton) 2007"/>
                        <xsd:enumeration value="Water Plan (Pioneer Valley) 2002"/>
                        <xsd:enumeration value="Water Plan (Warrego, Paroo, Bulloo and Nebine) 2016"/>
                        <xsd:enumeration value="Water Plan (Wet Tropics) 2013"/>
                        <xsd:enumeration value="Water Regulation 2016"/>
                        <xsd:enumeration value="Water Resource (Whitsunday) Plan 2010"/>
                        <xsd:enumeration value="Water Supply (Safety and Reliability) Act 2008"/>
                        <xsd:enumeration value="Water Supply (Safety and Reliability) Regulation 2021"/>
                        <xsd:enumeration value="Weapons Act 1990"/>
                        <xsd:enumeration value="Weapons Categories Regulation 1997"/>
                        <xsd:enumeration value="Weapons Regulation 2016"/>
                        <xsd:enumeration value="Wesleyan Methodist Trust Property Act 1853"/>
                        <xsd:enumeration value="Wesleyan Methodists, Independents, and Baptists Churches Act 1838"/>
                        <xsd:enumeration value="Wet Tropics Management Plan 1998"/>
                        <xsd:enumeration value="Wet Tropics World Heritage Protection and Management Act 1993"/>
                        <xsd:enumeration value="Wine Industry Act 1994"/>
                        <xsd:enumeration value="Wine Industry Regulation 2009"/>
                        <xsd:enumeration value="Witness Protection Act 2000"/>
                        <xsd:enumeration value="Witness Protection Regulation 2021"/>
                        <xsd:enumeration value="Work Health and Safety (Codes of Practice) Notice 2022"/>
                        <xsd:enumeration value="Work Health and Safety Act 2011"/>
                        <xsd:enumeration value="Work Health and Safety Regulation 2011"/>
                        <xsd:enumeration value="Workers Accommodation Act 1952"/>
                        <xsd:enumeration value="Workers Compensation and Rehabilitation (QOTE) Notice 2024"/>
                        <xsd:enumeration value="Workers Compensation and Rehabilitation Act 2003"/>
                        <xsd:enumeration value="Workers Compensation and Rehabilitation Regulation 2014"/>
                        <xsd:enumeration value="Working with Children (Risk Management and Screening) Act 2000"/>
                        <xsd:enumeration value="Working with Children (Risk Management and Screening) Regulation 2020"/>
                        <xsd:enumeration value="Young Offenders (Interstate Transfer) Act 1987"/>
                        <xsd:enumeration value="Youth Justice Act 1992"/>
                        <xsd:enumeration value="Youth Justice Regulation 2016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aredWithUsers" ma:index="4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n77d42287e824764a498f9a4fa7cd7c4" ma:index="55" nillable="true" ma:taxonomy="true" ma:internalName="n77d42287e824764a498f9a4fa7cd7c4" ma:taxonomyFieldName="AgenciesAndStatutoryBodies" ma:displayName="Agencies and Statutory Bodies" ma:default="" ma:fieldId="{777d4228-7e82-4764-a498-f9a4fa7cd7c4}" ma:taxonomyMulti="true" ma:sspId="a2313f21-320d-4b32-babf-82317826f03e" ma:termSetId="ee5ab0f8-5eea-4841-bd5a-f1a72632328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PersistId" ma:index="5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6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k0f42f36457d4b6abb7e29f8bdac1e99" ma:index="64" nillable="true" ma:taxonomy="true" ma:internalName="k0f42f36457d4b6abb7e29f8bdac1e99" ma:taxonomyFieldName="Draft_x002F_Final" ma:displayName="Draft/Final" ma:default="" ma:fieldId="{40f42f36-457d-4b6a-bb7e-29f8bdac1e99}" ma:sspId="a2313f21-320d-4b32-babf-82317826f03e" ma:termSetId="525eedbd-7a8d-41d8-aa22-bb5e1c24191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5a7950d5ba4acda029a6153d1347d7" ma:index="69" nillable="true" ma:taxonomy="true" ma:internalName="b55a7950d5ba4acda029a6153d1347d7" ma:taxonomyFieldName="Open_x002F_Closed_x002F_Grey" ma:displayName="Document Searchability" ma:default="" ma:fieldId="{b55a7950-d5ba-4acd-a029-a6153d1347d7}" ma:sspId="a2313f21-320d-4b32-babf-82317826f03e" ma:termSetId="ffd24007-4ca6-4e1b-ae54-5fbf46da54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b41b92974b4cd68f66ad51c891caf5" ma:index="72" nillable="true" ma:taxonomy="true" ma:internalName="bbb41b92974b4cd68f66ad51c891caf5" ma:taxonomyFieldName="ServiceLine" ma:displayName="Service Line" ma:default="" ma:fieldId="{bbb41b92-974b-4cd6-8f66-ad51c891caf5}" ma:taxonomyMulti="true" ma:sspId="a2313f21-320d-4b32-babf-82317826f03e" ma:termSetId="209376d3-06c4-475f-88f4-c11db766e27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45a49aa926406cb8c8d93ec654ac2b" ma:index="74" nillable="true" ma:taxonomy="true" ma:internalName="mb45a49aa926406cb8c8d93ec654ac2b" ma:taxonomyFieldName="ServiceMechanism" ma:displayName="Service Mechanism" ma:default="" ma:fieldId="{6b45a49a-a926-406c-b8c8-d93ec654ac2b}" ma:taxonomyMulti="true" ma:sspId="a2313f21-320d-4b32-babf-82317826f03e" ma:termSetId="555035e1-6a61-4d21-8783-70baaf85c59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7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7c05b-0364-427a-85dd-9bb2ccb6cb6a" elementFormDefault="qualified">
    <xsd:import namespace="http://schemas.microsoft.com/office/2006/documentManagement/types"/>
    <xsd:import namespace="http://schemas.microsoft.com/office/infopath/2007/PartnerControls"/>
    <xsd:element name="QTQGSONotes" ma:index="15" nillable="true" ma:displayName="Notes" ma:internalName="QTQGSONotes">
      <xsd:simpleType>
        <xsd:restriction base="dms:Note"/>
      </xsd:simpleType>
    </xsd:element>
    <xsd:element name="TaxCatchAll" ma:index="57" nillable="true" ma:displayName="Taxonomy Catch All Column" ma:hidden="true" ma:list="{50b5d87f-f820-4610-ac02-cdef4a625ded}" ma:internalName="TaxCatchAll" ma:showField="CatchAllData" ma:web="4ed821ac-589c-4003-a172-e625d938d5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59" nillable="true" ma:displayName="Taxonomy Catch All Column1" ma:hidden="true" ma:list="{50b5d87f-f820-4610-ac02-cdef4a625ded}" ma:internalName="TaxCatchAllLabel" ma:readOnly="true" ma:showField="CatchAllDataLabel" ma:web="4ed821ac-589c-4003-a172-e625d938d5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b62f0-30ff-45e3-850f-714c416cf9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43" nillable="true" ma:displayName="Tags" ma:internalName="MediaServiceAutoTags" ma:readOnly="true">
      <xsd:simpleType>
        <xsd:restriction base="dms:Text"/>
      </xsd:simpleType>
    </xsd:element>
    <xsd:element name="MediaServiceOCR" ma:index="4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47" nillable="true" ma:displayName="Length (seconds)" ma:internalName="MediaLengthInSeconds" ma:readOnly="true">
      <xsd:simpleType>
        <xsd:restriction base="dms:Unknown"/>
      </xsd:simpleType>
    </xsd:element>
    <xsd:element name="MediaServiceDateTaken" ma:index="4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50" nillable="true" ma:taxonomy="true" ma:internalName="lcf76f155ced4ddcb4097134ff3c332f" ma:taxonomyFieldName="MediaServiceImageTags" ma:displayName="Image Tags" ma:readOnly="false" ma:fieldId="{5cf76f15-5ced-4ddc-b409-7134ff3c332f}" ma:taxonomyMulti="true" ma:sspId="a2313f21-320d-4b32-babf-82317826f0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5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pleted" ma:index="53" nillable="true" ma:displayName="Completed" ma:default="0" ma:format="Dropdown" ma:internalName="Completed">
      <xsd:simpleType>
        <xsd:restriction base="dms:Boolean"/>
      </xsd:simpleType>
    </xsd:element>
    <xsd:element name="MediaServiceLocation" ma:index="54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a2313f21-320d-4b32-babf-82317826f03e" ContentTypeId="0x010100781568B1C4394FA28C28FD40A55844C0" PreviousValue="false"/>
</file>

<file path=customXml/itemProps1.xml><?xml version="1.0" encoding="utf-8"?>
<ds:datastoreItem xmlns:ds="http://schemas.openxmlformats.org/officeDocument/2006/customXml" ds:itemID="{E4C93BC0-029D-47E9-BEDF-C41A1B822C5A}"/>
</file>

<file path=customXml/itemProps2.xml><?xml version="1.0" encoding="utf-8"?>
<ds:datastoreItem xmlns:ds="http://schemas.openxmlformats.org/officeDocument/2006/customXml" ds:itemID="{21A8D0E4-4C22-4369-A798-81038D79A689}"/>
</file>

<file path=customXml/itemProps3.xml><?xml version="1.0" encoding="utf-8"?>
<ds:datastoreItem xmlns:ds="http://schemas.openxmlformats.org/officeDocument/2006/customXml" ds:itemID="{0F14228D-5C98-43D9-A1BF-82C0747B3E32}"/>
</file>

<file path=customXml/itemProps4.xml><?xml version="1.0" encoding="utf-8"?>
<ds:datastoreItem xmlns:ds="http://schemas.openxmlformats.org/officeDocument/2006/customXml" ds:itemID="{16D46BEA-82C9-4DD5-99B1-2FFEAC34B061}"/>
</file>

<file path=customXml/itemProps5.xml><?xml version="1.0" encoding="utf-8"?>
<ds:datastoreItem xmlns:ds="http://schemas.openxmlformats.org/officeDocument/2006/customXml" ds:itemID="{31BB0F3F-D7E5-49A4-92B3-3F31E7FD28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Dominic Byrne</dc:creator>
  <cp:keywords/>
  <dc:description/>
  <cp:lastModifiedBy>Samantha Bosa</cp:lastModifiedBy>
  <cp:revision/>
  <dcterms:created xsi:type="dcterms:W3CDTF">2023-01-12T03:01:51Z</dcterms:created>
  <dcterms:modified xsi:type="dcterms:W3CDTF">2025-03-11T21:49:03Z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083577-197b-450c-831d-654cf3f56dc2_Enabled">
    <vt:lpwstr>true</vt:lpwstr>
  </property>
  <property fmtid="{D5CDD505-2E9C-101B-9397-08002B2CF9AE}" pid="3" name="MSIP_Label_5b083577-197b-450c-831d-654cf3f56dc2_SetDate">
    <vt:lpwstr>2023-01-12T03:01:52Z</vt:lpwstr>
  </property>
  <property fmtid="{D5CDD505-2E9C-101B-9397-08002B2CF9AE}" pid="4" name="MSIP_Label_5b083577-197b-450c-831d-654cf3f56dc2_Method">
    <vt:lpwstr>Standard</vt:lpwstr>
  </property>
  <property fmtid="{D5CDD505-2E9C-101B-9397-08002B2CF9AE}" pid="5" name="MSIP_Label_5b083577-197b-450c-831d-654cf3f56dc2_Name">
    <vt:lpwstr>OFFICIAL</vt:lpwstr>
  </property>
  <property fmtid="{D5CDD505-2E9C-101B-9397-08002B2CF9AE}" pid="6" name="MSIP_Label_5b083577-197b-450c-831d-654cf3f56dc2_SiteId">
    <vt:lpwstr>823bfb03-da26-4cbf-a7d6-f02dbfdf182e</vt:lpwstr>
  </property>
  <property fmtid="{D5CDD505-2E9C-101B-9397-08002B2CF9AE}" pid="7" name="MSIP_Label_5b083577-197b-450c-831d-654cf3f56dc2_ActionId">
    <vt:lpwstr>eb5bdf82-bfea-4612-bb1f-54b3f0e176e8</vt:lpwstr>
  </property>
  <property fmtid="{D5CDD505-2E9C-101B-9397-08002B2CF9AE}" pid="8" name="MSIP_Label_5b083577-197b-450c-831d-654cf3f56dc2_ContentBits">
    <vt:lpwstr>0</vt:lpwstr>
  </property>
  <property fmtid="{D5CDD505-2E9C-101B-9397-08002B2CF9AE}" pid="9" name="ContentTypeId">
    <vt:lpwstr>0x010100781568B1C4394FA28C28FD40A55844C00011FC80BCA66C1B46BA01D6B998701B3B00011B56C7932D1B489E45286C51F4DB65</vt:lpwstr>
  </property>
  <property fmtid="{D5CDD505-2E9C-101B-9397-08002B2CF9AE}" pid="10" name="QTSecurityClassification">
    <vt:lpwstr>1;#OFFICIAL|f67802d0-e2d2-455e-bfc4-106d673b036c</vt:lpwstr>
  </property>
  <property fmtid="{D5CDD505-2E9C-101B-9397-08002B2CF9AE}" pid="11" name="QTRetain">
    <vt:lpwstr>4;#Record|2584089d-4b41-46ae-ad46-8a9fb08e05f7</vt:lpwstr>
  </property>
  <property fmtid="{D5CDD505-2E9C-101B-9397-08002B2CF9AE}" pid="12" name="_dlc_DocIdItemGuid">
    <vt:lpwstr>9ec055de-6d34-448a-a399-e2100ad08196</vt:lpwstr>
  </property>
  <property fmtid="{D5CDD505-2E9C-101B-9397-08002B2CF9AE}" pid="13" name="QTBusinessOwner">
    <vt:lpwstr>20;#Off Prdctvy ＆ Red Tpe Rdn|ed36fe5a-02e8-4a7e-913a-28b6f78dbbe3</vt:lpwstr>
  </property>
  <property fmtid="{D5CDD505-2E9C-101B-9397-08002B2CF9AE}" pid="14" name="QTActivity">
    <vt:lpwstr>11;#Agency planning|daa6bcc6-ba33-4768-aa33-9e8f0120aadb</vt:lpwstr>
  </property>
  <property fmtid="{D5CDD505-2E9C-101B-9397-08002B2CF9AE}" pid="15" name="MediaServiceImageTags">
    <vt:lpwstr/>
  </property>
  <property fmtid="{D5CDD505-2E9C-101B-9397-08002B2CF9AE}" pid="16" name="Draft/Final">
    <vt:lpwstr/>
  </property>
  <property fmtid="{D5CDD505-2E9C-101B-9397-08002B2CF9AE}" pid="17" name="Open_x002F_Closed_x002F_Grey">
    <vt:lpwstr/>
  </property>
  <property fmtid="{D5CDD505-2E9C-101B-9397-08002B2CF9AE}" pid="18" name="ServiceLine">
    <vt:lpwstr/>
  </property>
  <property fmtid="{D5CDD505-2E9C-101B-9397-08002B2CF9AE}" pid="19" name="ServiceMechanism">
    <vt:lpwstr/>
  </property>
  <property fmtid="{D5CDD505-2E9C-101B-9397-08002B2CF9AE}" pid="20" name="AgenciesAndStatutoryBodies">
    <vt:lpwstr/>
  </property>
  <property fmtid="{D5CDD505-2E9C-101B-9397-08002B2CF9AE}" pid="21" name="Draft_x002F_Final">
    <vt:lpwstr/>
  </property>
  <property fmtid="{D5CDD505-2E9C-101B-9397-08002B2CF9AE}" pid="22" name="Open/Closed/Grey">
    <vt:lpwstr/>
  </property>
</Properties>
</file>